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2000" windowHeight="6465" activeTab="2"/>
  </bookViews>
  <sheets>
    <sheet name="Annexure I" sheetId="1" r:id="rId1"/>
    <sheet name="FORM IA" sheetId="2" r:id="rId2"/>
    <sheet name="FORM I " sheetId="3" r:id="rId3"/>
  </sheets>
  <definedNames>
    <definedName name="_xlnm.Print_Titles" localSheetId="2">'FORM I '!$8:$9</definedName>
  </definedNames>
  <calcPr fullCalcOnLoad="1"/>
</workbook>
</file>

<file path=xl/sharedStrings.xml><?xml version="1.0" encoding="utf-8"?>
<sst xmlns="http://schemas.openxmlformats.org/spreadsheetml/2006/main" count="5110" uniqueCount="1762">
  <si>
    <t>Shri Yeshwant Sakharam Dabke, 201, Lavate Sanewada, Balaji Darshan Co-operative Hsg. Society, Behind Bazar Peth Police Station, Doodh Naka, Kalyan - 421301</t>
  </si>
  <si>
    <t>Parmod Kumar C/o Virender Sharma, Advcoate,Chamber No.5/6A,New Lawyer Chamer Complex,Dist. Karnal - 132001 Court</t>
  </si>
  <si>
    <t>23/DRD/RTI-56/2010</t>
  </si>
  <si>
    <t>Annexure I</t>
  </si>
  <si>
    <t>Ministry of Finance</t>
  </si>
  <si>
    <t>Chief General Manager,</t>
  </si>
  <si>
    <t>IDBI BANK LTD.,  IDBI TOWER, 3rd FLOOR, WTC COMPLEX, CUFFE PARADE, MUMBAI 400005</t>
  </si>
  <si>
    <t xml:space="preserve">Date of Appeal </t>
  </si>
  <si>
    <t>Shri Ganesh R. Kamat, "Madhu Mayur", Dayananda Colony,Keshwapur,Hubli 580 023</t>
  </si>
  <si>
    <t>Shri J. Harishankar, Plot No.10A, Door No.5A, V.V. Colony, 1st Street, Adambakkam,Chennai 600 088</t>
  </si>
  <si>
    <t>19.01.2011</t>
  </si>
  <si>
    <t>No.IDBI/REC/RTI/224</t>
  </si>
  <si>
    <t>07.01.2011</t>
  </si>
  <si>
    <t>No.IDBI/REC/RTI/228</t>
  </si>
  <si>
    <t>Ref No: HO -ABG/2010-11/85</t>
  </si>
  <si>
    <t>30/4/2010</t>
  </si>
  <si>
    <t>_</t>
  </si>
  <si>
    <t>42/2010</t>
  </si>
  <si>
    <t>43/2010</t>
  </si>
  <si>
    <t xml:space="preserve">8(1)(j) and others </t>
  </si>
  <si>
    <t>44/2010</t>
  </si>
  <si>
    <t>45/2010</t>
  </si>
  <si>
    <t>47/2010</t>
  </si>
  <si>
    <t>22/07/2010</t>
  </si>
  <si>
    <t>48/2010</t>
  </si>
  <si>
    <t>24/07/2010</t>
  </si>
  <si>
    <t>50/2010</t>
  </si>
  <si>
    <t>27/06/2010</t>
  </si>
  <si>
    <t>52/2010</t>
  </si>
  <si>
    <t>Partly under section 8(1)(e) and 8(1)(j)</t>
  </si>
  <si>
    <t>54/2010</t>
  </si>
  <si>
    <t>56/2010</t>
  </si>
  <si>
    <t>57/2010</t>
  </si>
  <si>
    <t>13/08/2010</t>
  </si>
  <si>
    <t>Shri Anant Gouru Hardas,
2/3, Sant Krupa Hardas Wadi,
Sant Rammaruti Chowk,
Kalyan (West), Taluka - Kalyan,
Thane.</t>
  </si>
  <si>
    <t>IDBIBK/HO/Ops/1111/2010</t>
  </si>
  <si>
    <t>-</t>
  </si>
  <si>
    <t>IDBIBK/HO/OPS/1122/2010</t>
  </si>
  <si>
    <t>PBG/313/RTI 23/2010</t>
  </si>
  <si>
    <t xml:space="preserve"> 8(1) (e)</t>
  </si>
  <si>
    <r>
      <t xml:space="preserve">Bajaj Organics Pvt. Ltd., 120,Neha Industrial Estate, Off Dutta Pada Road, Borivali (East), </t>
    </r>
    <r>
      <rPr>
        <u val="single"/>
        <sz val="10"/>
        <rFont val="Times New Roman"/>
        <family val="1"/>
      </rPr>
      <t>Mumbai - 400066</t>
    </r>
  </si>
  <si>
    <r>
      <t xml:space="preserve">Jayanta Kumar Khan, C/o Late Joydeb khan, 63,Netaji Subhas Road, P.O &amp; P.S. &amp; Dist.Howrah, </t>
    </r>
    <r>
      <rPr>
        <u val="single"/>
        <sz val="10"/>
        <rFont val="Times New Roman"/>
        <family val="1"/>
      </rPr>
      <t>Pin 711101</t>
    </r>
  </si>
  <si>
    <r>
      <t xml:space="preserve">Shri N. P. Gadhvi, JSQ- 16, HMP/ACC Colony, Porbandar - 360575, </t>
    </r>
    <r>
      <rPr>
        <u val="single"/>
        <sz val="10"/>
        <rFont val="Times New Roman"/>
        <family val="1"/>
      </rPr>
      <t>Gujarat</t>
    </r>
  </si>
  <si>
    <r>
      <t xml:space="preserve">Mr D. N. Mehta, Agrima Business Centre, N.K. Mehta International House, 178, Backbay Reclaimation.               </t>
    </r>
    <r>
      <rPr>
        <u val="single"/>
        <sz val="10"/>
        <rFont val="Times New Roman"/>
        <family val="1"/>
      </rPr>
      <t>Mumbai-400020</t>
    </r>
  </si>
  <si>
    <r>
      <t xml:space="preserve">Shri Madhav Balwant Karmarkar,
B-6 Panchratna Housing Society,
13 Sheela Vihar Colony, Erandwane,
</t>
    </r>
    <r>
      <rPr>
        <u val="single"/>
        <sz val="10"/>
        <rFont val="Times New Roman"/>
        <family val="1"/>
      </rPr>
      <t>Pune – 411038.</t>
    </r>
    <r>
      <rPr>
        <sz val="10"/>
        <rFont val="Times New Roman"/>
        <family val="1"/>
      </rPr>
      <t xml:space="preserve">
</t>
    </r>
  </si>
  <si>
    <t>Amount of Charges  Collected   (in Rs.)</t>
  </si>
  <si>
    <t>J. Chelliah, 4, second cross street, nehrunagar main road, saligraman, chennai-600093</t>
  </si>
  <si>
    <t>Vortex Engineering, Ground floor, Raj Apartment, 3 J.B.Road ,Sipukhuri
Guwahati-781003</t>
  </si>
  <si>
    <t>Smt. Shantabai Santosh Bhaerao
At.post - Hatgaon, Taluka - Chalisgaon,
Dist - Jalgaon</t>
  </si>
  <si>
    <t>Anant Gauru Hardas, 2/3, Santkrupa Hardaswadi, San Ramaneti chowk, Kalyan-(w)</t>
  </si>
  <si>
    <t>Section 8 (1) (e) (j)</t>
  </si>
  <si>
    <t>8(1)(d)(e) (J)</t>
  </si>
  <si>
    <t>8 (1) d ,e</t>
  </si>
  <si>
    <t xml:space="preserve"> 8 (1) d ,e</t>
  </si>
  <si>
    <t>8(1)(d) (e)</t>
  </si>
  <si>
    <t xml:space="preserve">8(1)(d), 8(1) (e), 8(1) (j), 11 </t>
  </si>
  <si>
    <t>7(9) 8(1)(d), 8(1) (e), 8(1) (j), 11</t>
  </si>
  <si>
    <t>8(1) d,e,j</t>
  </si>
  <si>
    <t>J. Raja, P.O.A of R Jagadesan, no. 123 (N NO.122A) Bala Vinayaga Koire Street, Laxshmipuram, Chennai-600095</t>
  </si>
  <si>
    <t>Mr. Manoj K Sharma , MIS Iron Man India, 50, Lola Mandi, Indore</t>
  </si>
  <si>
    <t>Mr. Manoj K Sharma, MIS Iron Man India, 50, Lola Mandi, Indore</t>
  </si>
  <si>
    <t>Shri Dharmaraj Tryambak Jagtap
At post - Nimgaon, Tal - Malegaon
Dist - Nasik,</t>
  </si>
  <si>
    <t>Mr. N Saini,  C-12, Sunrendra Vihar Bagh, Muglaya, Bhopal, M.P-462043</t>
  </si>
  <si>
    <t>Shri. Sandeep Babaji  Kokare,13, Shinde Chawl, Shivraj Dayasagar, Jivdaya Lane,           L. B. S. Road, Ghatkopar - West,                           Mumbai- 400 086.</t>
  </si>
  <si>
    <t>Joy Legal Consultant York House, Flat No. 5D, Ground Floor, Henry Road
Opp Scholar High School
Colaba Causway, Mumbai - 400 001</t>
  </si>
  <si>
    <t xml:space="preserve">Shri T S Duraisamy,
Secretary, Sheelarani Textiles Labourers’ Association, 4/114, Main Road, Thenur    (Post), Madurai – 625 402.
</t>
  </si>
  <si>
    <t>Shaikh Samad Gani,  Shaha Sharif Basti
P.N.37 Mukund, Nagar,Ahmednagar</t>
  </si>
  <si>
    <t>Mr. Rajan Saluja , C-14, Ist Floor, Lajpat Nagar-ii, NewDelhi-110067</t>
  </si>
  <si>
    <t xml:space="preserve">Mohammad Fazlay Ali, S/o Shafi Ur Rahman, H.No. 3-4-355,Street No. 11,Limgampally, Barkatpura, Hyderabad - 500 027 </t>
  </si>
  <si>
    <t>Shri Kiran Manikrao Shelar
Laxmi Daulat, Vivekanandnagar
Bhadgaon Road, Tal - Pachora,
Dist - Jalgaon</t>
  </si>
  <si>
    <t xml:space="preserve">Smt. Guddi, W/o. Shri. Gayalal
R/o. H. No. 33, Govind Vihar.
Baltana- Zirakpur.
</t>
  </si>
  <si>
    <t>Rajeev Rajan Kumar
Advocate, S.126 School Block
Shakarpur Delhi-92</t>
  </si>
  <si>
    <t xml:space="preserve">Mr. Ashwini Kumar Srivastava,  57/42- kha, Tarwali Gali, Husenganj, Lucknow </t>
  </si>
  <si>
    <t>R. S. Sabu, H-32/110, Sector - 3                                           Rohini, Delhi</t>
  </si>
  <si>
    <t>Manoj K Sharma , MIS Iron Man India, 50, Lola Mandi, Indore</t>
  </si>
  <si>
    <t>Manoj K Sharma, MIS Iron Man India, 50, Lola Mandi, Indore</t>
  </si>
  <si>
    <t>Mr. Manoj K Sharma, MIS Iron Man India, 50, Loha Mandi, Indore</t>
  </si>
  <si>
    <t>Mr. Manoj K Sharma , MIS Iron Man India, 50, Loha Mandi, Indore</t>
  </si>
  <si>
    <t xml:space="preserve">Shri Sandeep Raoji Prabhu
At Post Satarda, Tal. Sawantwadi, 
District Sindhudurg -416 514, Maharashtra.  
</t>
  </si>
  <si>
    <t>Shri Madhukar Govindrao Dangre
At Post - Dahegaon Joshi,
Tehsil - Parshivali, Dist - Nagpur</t>
  </si>
  <si>
    <t>Shri Malpure Dattatreya Rajaram
At Post - Bhadgaon, Badhesar Complex,
Opp. S.T.Stand, Dist - Jalgaon</t>
  </si>
  <si>
    <t>Mr. Samser Singh, Village-Chaubdi, Tehsil-Punderi, Ward t-4, Zilla-Kanchal</t>
  </si>
  <si>
    <t xml:space="preserve">Shri Pateshwari Prasad Pandey,
S/O Shri Ram Jiyavan Pandey,
12/613, Indiranagar, Lucknow </t>
  </si>
  <si>
    <t>Nitin Bhandari, Village Meharban, Rahon Road Ludhiana- 141007</t>
  </si>
  <si>
    <t>Mr. Manoj K Sharma, M/s Iron Man India, 50, Loha Mandi, Indore</t>
  </si>
  <si>
    <t>Shri. A.B. Kale, Pachimanagari, Bldg. No.7-A,            Flat No.4, S.No.21, Kothrud, Pune-411029</t>
  </si>
  <si>
    <t>Mr. Prakash V Kadam, Nityaseva Society, Vasant Tekdi, Pipeline Road, Savedi, Ahmednagar</t>
  </si>
  <si>
    <t xml:space="preserve">Shri Kashinath Shamrao Khadse
At - Karanwadi, post - Navgaon
Tal - Garegaon, Dist - Yeotmal
</t>
  </si>
  <si>
    <t>Mr. Prahant Dattu Shitole , 303, 3rd floor, Tamanna Co-op HSG Soc., Yashodhan Nagar, Thane-400606</t>
  </si>
  <si>
    <t>Mr. Anil Kumar Verma , C-31, 3rd Floor, Community Centre, Naraina Industrial Area, Phase-1, Naraina, New-Delhi-28</t>
  </si>
  <si>
    <t>Mr. K.S. Periyaswamy  Advocate
'Socio Legal Clinic', No.599, First Cross
Domlur Layout  Bangalore 560 071</t>
  </si>
  <si>
    <t xml:space="preserve">Shri Rajesh M. Kapadia
5A Manek, Napean Sea Road,
11, Ruparel Marg, Mumbai - 400 006
</t>
  </si>
  <si>
    <t>Director, Mittal Fabrics Mfg. Co. P. Ltd</t>
  </si>
  <si>
    <t>Department of Economic Affairs</t>
  </si>
  <si>
    <t>PROFORMA FOR ANNUAL RETURN TO CENTRAL INFORMATION COMMISSION</t>
  </si>
  <si>
    <t>Sr. No.</t>
  </si>
  <si>
    <t>Public Authority under the Ministry</t>
  </si>
  <si>
    <t>No. of requests Received</t>
  </si>
  <si>
    <t>Decisions where applications for Information rejected</t>
  </si>
  <si>
    <t>Sangita Kumari, C/o Ajay Kumar Sinha, P. Gupta Campus, Kajipur, Nayatola, Patna - 4</t>
  </si>
  <si>
    <t>HRD No. 8266 /RTI/2011/(7)</t>
  </si>
  <si>
    <t>HO/PBG/RT/446</t>
  </si>
  <si>
    <t>Vipin Sharma,   52, Mahadev Nagar, Gandhi Path, Vaishali Nagar, Jaipur - 302021</t>
  </si>
  <si>
    <t>HRD No. 8268 /RTI/2011/(8)</t>
  </si>
  <si>
    <t>Chetan Atmaram Kadam,                                205, Samath Prakash Greh Nirman Sanstha, Apurva Hospital Marg, Kopar Road, Dombivili-W, Mumbai-421202</t>
  </si>
  <si>
    <t>HO/PBG/RTI/344</t>
  </si>
  <si>
    <t>Nilesh Gopal Dusane (Advocate), 29, Suryoday Colony, Warkhedi Road, In front of Maroti Mandir, Old Dhule, Dhule, Maharashtra</t>
  </si>
  <si>
    <t>IDBIBK/HO/Ops/2212/2011</t>
  </si>
  <si>
    <t>Shir Srinivasa Srikant Pandey, Secretary, Kiran Colony Mitra Mandal, Kiran Spinning Mill Compound, Kolshet Road, Thane 400607.</t>
  </si>
  <si>
    <t>No.IDBI/REC/RTI/232</t>
  </si>
  <si>
    <t>No.IDBI/REC/RTI/233</t>
  </si>
  <si>
    <t>Shri. M.D.Jambhekar,2/99, Naveen PawanNagar Co.op. Hsg. So.,Near Fatechand Jain,Vidyalaya, Chinchwad,Pune- 411033.</t>
  </si>
  <si>
    <t>FAD/22</t>
  </si>
  <si>
    <t>PBG/RTI30/448/2011</t>
  </si>
  <si>
    <t xml:space="preserve">Kersibhai F Bhagwajar, 2, Ridhhi Row House, Near Varun Hospital, Anand Mahal Road, Adajan, Surat  </t>
  </si>
  <si>
    <t>HO/PBG/347</t>
  </si>
  <si>
    <t>HO/PBG/456</t>
  </si>
  <si>
    <t>Nitesh Singhania, B - 53, RBI Staff Quarters, 16/5 Dover Lane, Kolkata - 700029</t>
  </si>
  <si>
    <t>HRD No. 8267 /RTI/2011/(9)</t>
  </si>
  <si>
    <t>8(1) g</t>
  </si>
  <si>
    <t>PBG/RTI31/455/2011</t>
  </si>
  <si>
    <t>8(1)(d) &amp; 11(1)</t>
  </si>
  <si>
    <t>Mr. D R Malpure    Main post-Bhadgaon, Badesar Shopping Compex, Bus Stand, Samour, Bhadgoan, Zilla-Jalgaon.</t>
  </si>
  <si>
    <t xml:space="preserve">PBG/398/RTI 28/2010 </t>
  </si>
  <si>
    <t>IDBIBK/HO/OPS/1150/2010</t>
  </si>
  <si>
    <t>IDBIBK/HO/OPS/1161/2010</t>
  </si>
  <si>
    <t>36*</t>
  </si>
  <si>
    <t>64*</t>
  </si>
  <si>
    <t>22*</t>
  </si>
  <si>
    <t>12*</t>
  </si>
  <si>
    <t>3*</t>
  </si>
  <si>
    <r>
      <t>Amount of Charges Collected/</t>
    </r>
    <r>
      <rPr>
        <vertAlign val="superscript"/>
        <sz val="10"/>
        <rFont val="Rupee Foradian"/>
        <family val="2"/>
      </rPr>
      <t>1</t>
    </r>
    <r>
      <rPr>
        <sz val="10"/>
        <rFont val="Rupee Foradian"/>
        <family val="2"/>
      </rPr>
      <t xml:space="preserve"> charges collected</t>
    </r>
    <r>
      <rPr>
        <vertAlign val="superscript"/>
        <sz val="10"/>
        <rFont val="Rupee Foradian"/>
        <family val="2"/>
      </rPr>
      <t>2</t>
    </r>
    <r>
      <rPr>
        <sz val="10"/>
        <rFont val="Rupee Forad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</si>
  <si>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IDBI / CCC / 048 – RTI. 052 - 55 / 2010- 11      </t>
  </si>
  <si>
    <t>Shri Rajiv Malik, 90, Okha Indl. Estate, Phase III, Delhi 110 020.</t>
  </si>
  <si>
    <t>Shri Rakesh Mohan Goyal, C/o Siddharth Murarka, N 3/12 Sunder Nagar, Malad (West), Mumbai - 400 064.</t>
  </si>
  <si>
    <t>Shri Rajiv Malik, 90, Okhla Indl Estate Phase III, Delhi - 110020</t>
  </si>
  <si>
    <t>HRD No.1501/RTI/2010(10)</t>
  </si>
  <si>
    <t>8(1)(j)</t>
  </si>
  <si>
    <t>Shri Madan Lal, M-202, Anupam Apartment, East Arjun Nagar, Shahadara, Delhi - 110032</t>
  </si>
  <si>
    <t>HRD No.1593/RTI/2010(11)</t>
  </si>
  <si>
    <t>Shri Adarsh Kumar, S/o Shri Tejendra Prasad Roy, 183-D, AG - 1, Vikaspuri, New Delhi - 18</t>
  </si>
  <si>
    <t>HRD No.1641/RTI/2010(12)</t>
  </si>
  <si>
    <t xml:space="preserve"> 24-May-10</t>
  </si>
  <si>
    <t>HRD No.1642/RTI/2010(13)</t>
  </si>
  <si>
    <t>Shri Arun Kumar, 9D, Express View Appartment, Block - A, HIG Flats, Sector 105, Noida - 201301</t>
  </si>
  <si>
    <t>Shri Santosh Kumar Lahoti
Sagar Estate, 8th floor,
2, Clive Ghat Street,
Kolkata 700 001.</t>
  </si>
  <si>
    <t>BY.HO.LCG/RTI/HFCL Infotel Ltd./278</t>
  </si>
  <si>
    <t>Prakash Anraj Bamb, Residence : Borecade , Dhule</t>
  </si>
  <si>
    <t>PBG/302/RTI22/2010</t>
  </si>
  <si>
    <t>P. Balamurugan, F12, Ashok Nagar, M.C. Nagar,Chillapakkam, Chennai-600064</t>
  </si>
  <si>
    <t>PBG/303/RTI22/2010</t>
  </si>
  <si>
    <t>PBG/304/RTI 22/2010</t>
  </si>
  <si>
    <t>PBG/305/RTI 22/2010</t>
  </si>
  <si>
    <t xml:space="preserve"> --- </t>
  </si>
  <si>
    <t>Shaikh Samad Gani
Shaha Sharif Basti
P.N.37 Mukund
Nagar,Ahmednagar</t>
  </si>
  <si>
    <t>Shri Vidyadhar Shantaram Salwankar R/o. Plot # 25, Manisha CHS, Tq / Dist: Satara</t>
  </si>
  <si>
    <t>Shri Vishal Chandrakant Ghadge
At Post - Nhavi, Tal - Indapur,
Dist - Pune</t>
  </si>
  <si>
    <t>Ref No: HO -ABG/2010-11/242</t>
  </si>
  <si>
    <t xml:space="preserve">23/6/2010 </t>
  </si>
  <si>
    <t>Shri Sonawane Jayant Ramdas
c-9, one BHK Housing Society,
Umavinagar,
Uttar Maharashtra Vidyapeeth,
Dist - Jalgaon</t>
  </si>
  <si>
    <t>Ref No: HO -ABG/2010-11/248</t>
  </si>
  <si>
    <t xml:space="preserve">25/6/2010 </t>
  </si>
  <si>
    <t>PBG/348/RTI25/2010</t>
  </si>
  <si>
    <t>IDBIBK/HO/Ops/1245/2011</t>
  </si>
  <si>
    <t>IDBIBK/HO/Ops/1245/2012</t>
  </si>
  <si>
    <t>Decision in First Appeal</t>
  </si>
  <si>
    <t>Decision in Second Appeal</t>
  </si>
  <si>
    <t>Order No.</t>
  </si>
  <si>
    <t>Date of Decision</t>
  </si>
  <si>
    <t>Section of RTI Act, if request rejected</t>
  </si>
  <si>
    <t>RTI section, if request rejected</t>
  </si>
  <si>
    <t>Penalty amount ordered</t>
  </si>
  <si>
    <t>Details of disciplinary Action ordered during the quarter</t>
  </si>
  <si>
    <t>Shri Amit Pande, C/o. Mrs. Hema Pande, 344, Jiwaji Nagar, Thatipur, Gwalior 474 011</t>
  </si>
  <si>
    <t>Shri K.P. Nair, Head HR, Mumbai</t>
  </si>
  <si>
    <t>HRD/7380/RTI/2010 (6)</t>
  </si>
  <si>
    <t>20/03/2010</t>
  </si>
  <si>
    <t>25/2010</t>
  </si>
  <si>
    <t>Shri Charu Dutt Khona, 7th Floor, Dani Corporate Park, 158, CST Road, Santacruz (East), Kalina, Mumbai 400 098</t>
  </si>
  <si>
    <t xml:space="preserve">Shri K.D. Hodavdekar, Head Recovery, Mumbai </t>
  </si>
  <si>
    <t>HO/REC/RTI/81</t>
  </si>
  <si>
    <t>26/2010</t>
  </si>
  <si>
    <t>Shri Narendra Bhikaji Sawant, 11/345, Sahakar Nagar 3, Chembur, Mumbai 400 071</t>
  </si>
  <si>
    <t xml:space="preserve">Shri D. Mallick, Personal Banking Group, Mumbai </t>
  </si>
  <si>
    <t>PBG/291/RTI21/2010</t>
  </si>
  <si>
    <t>27/2010</t>
  </si>
  <si>
    <t>Partly under 8(1)(e)</t>
  </si>
  <si>
    <t>Shri Rajendra A. Magar, Backside of Ambika Agency, Jadhavmandi, Near Sonwane Bamboo Mart, Aurangabad 431 001</t>
  </si>
  <si>
    <t>HO/PBG/RTI/235</t>
  </si>
  <si>
    <t>28/2010</t>
  </si>
  <si>
    <t>20/05/2010</t>
  </si>
  <si>
    <t>Shri Shyam A. Nachnani, H.No.14, Ashoka Hind CHS Ltd., Plot No.430, 15th Road, Khar (West), Mumbai - 400 052</t>
  </si>
  <si>
    <t xml:space="preserve">Shri S.K. Pai, Mumbai </t>
  </si>
  <si>
    <t xml:space="preserve">IDBI/CCC/00-RTI.048-67/2010-11 </t>
  </si>
  <si>
    <t>16/04/2010</t>
  </si>
  <si>
    <t>29/2010</t>
  </si>
  <si>
    <t xml:space="preserve">Partly others </t>
  </si>
  <si>
    <t xml:space="preserve">Shri Suraj Gajanan Sonar, Opposite Old Petrol Pump, Muktai Nagar, District Jalgaon </t>
  </si>
  <si>
    <t xml:space="preserve">Shri B.P. Muktieh, Mumbai </t>
  </si>
  <si>
    <t xml:space="preserve">28/ABG/2010-11 </t>
  </si>
  <si>
    <t>30/2010</t>
  </si>
  <si>
    <t>8(1)(d), 8(1)(e) and 8(1)(j)</t>
  </si>
  <si>
    <t>Shri Hafeez Shaik Imam, 8-2-624/a/b/1, Road No.10, Banjara Hills, Hyderabad 500 034</t>
  </si>
  <si>
    <t>IDBI/HO/RTI/No.83</t>
  </si>
  <si>
    <t>31/2010</t>
  </si>
  <si>
    <t xml:space="preserve">Shri Gorakh Kondiba Mohite, Yeliv, Post Purandawade, Taluka Malshiras, District Solapur </t>
  </si>
  <si>
    <t xml:space="preserve">Shri R. Damodaran, Mumbai </t>
  </si>
  <si>
    <t>253/ABG/2009-10</t>
  </si>
  <si>
    <t>19/03/2010</t>
  </si>
  <si>
    <t>32/2010</t>
  </si>
  <si>
    <t>8(1)(e)  and 8(1)(j)</t>
  </si>
  <si>
    <t xml:space="preserve">IDBI/CCC/142-RTI.053-145/2010-11 </t>
  </si>
  <si>
    <t xml:space="preserve">Ms. Shail Kulshetha, Anar Galli, Hathi Bhata, Ajmer 305 001 Rajasthan </t>
  </si>
  <si>
    <t>IDBI/CCC/128-RTI.054-143/2010-11</t>
  </si>
  <si>
    <t>Shri Shrinivas Shrikant Pandey, Kiran Colony Mitra Mandal Office, Kiran Spinning Mills, Kolshet Road, Thane 400 607</t>
  </si>
  <si>
    <t>IDBI/RD/BCIL/106</t>
  </si>
  <si>
    <t>24/04/2010</t>
  </si>
  <si>
    <t>HO/PBG/RTI/243</t>
  </si>
  <si>
    <t>HRD No.737/RTI/2010(29)</t>
  </si>
  <si>
    <t>26/07/2010</t>
  </si>
  <si>
    <t>RTI/6/2010/256</t>
  </si>
  <si>
    <t>20/07/2010</t>
  </si>
  <si>
    <t>HO/ABG/2010-11/112</t>
  </si>
  <si>
    <t>IDBIBK/HO/OPS/1201/2010</t>
  </si>
  <si>
    <t>29/05/2010</t>
  </si>
  <si>
    <t>DRD/ RTI/58/22010</t>
  </si>
  <si>
    <t>14/05/2010</t>
  </si>
  <si>
    <t>57/DRD/RTI/59/2010</t>
  </si>
  <si>
    <t>Mr. Varsha Kumar, C/o Ishwar Prasad, Kumar Video, Mahendru, Patna - 800006.</t>
  </si>
  <si>
    <t>HRD No.5003/RTI/2010 (57)</t>
  </si>
  <si>
    <t>HRD No. 8843/RTI/2011 (36)</t>
  </si>
  <si>
    <t>Vimesh Vijayan MV, Kalathil House, MM Road, Thalassery, Kannur - 670101</t>
  </si>
  <si>
    <t>HRD No. 8861/RTI/2011 (37)</t>
  </si>
  <si>
    <t>Kuldeep Meena, S/o Sri Prabhu Dayal Meena, Quarter No. E - 1/6. Road No - 1, Ganapti Nagar, Rly Colony, Jaipur (Rajasthan) - 302006</t>
  </si>
  <si>
    <t>HRD No. 8878/RTI/2011 (38)</t>
  </si>
  <si>
    <t>HRD No. 8880/RTI/2011 (39)</t>
  </si>
  <si>
    <t>No.IDBI/REC/RTI/235</t>
  </si>
  <si>
    <t>14.02.2011</t>
  </si>
  <si>
    <t>Manish Kumar Shrinetra, S/o Mr. Yogendra Singh, G - 2/72, Rail Vihar Colony, Phase - I, Chargawa, Gorakhpur, UP - 273409</t>
  </si>
  <si>
    <t>HRD No. 8921/RTI/2011 (40)</t>
  </si>
  <si>
    <t>Ramawatar Bairwa, C/o Ashok Kuwal, H - 6 - A, Premnagar - II, Gujar Ki Thadi, New Sanganer Road, Jaipur - 302019</t>
  </si>
  <si>
    <t>HRD No. 8884/RTI/2011 (41)</t>
  </si>
  <si>
    <t>PBG/RTI31/463/2011</t>
  </si>
  <si>
    <t>No.IDBI/REC/RTI/237</t>
  </si>
  <si>
    <t>25.02.2011</t>
  </si>
  <si>
    <t>Shri Surendra R Mishra,
Mishra Niwas, Opp Sudha Hospital,
Gen Arunkumar Vaidya Marg,
Malad (E), Mumbai - 400 097.</t>
  </si>
  <si>
    <t>Maharana Mills Rashtriya Kamdar Sangh C/o N. P. Gadhvi JSQ-16, HMP/ACC COLONY PORBANDAR-360575</t>
  </si>
  <si>
    <t>HO/RD/MML/104</t>
  </si>
  <si>
    <t>20.04.10</t>
  </si>
  <si>
    <t>Shriniwas Shrikant Pandey Kiran Colony Mitra Mandal. Office Kiran Spinning mill compound colshet Road Thane- 400607</t>
  </si>
  <si>
    <t>HO/RD/bcil/106</t>
  </si>
  <si>
    <t>Verda engineering pvt ltd. 38,39 shanti center, 3rd floor, sector 17, Vashi, Navi Mumbai-400703. mob-9221136969</t>
  </si>
  <si>
    <t>Shri S. D. Bhoskar (Verda engineering pvt ltd). 38,39 shanti center, 3rd floor, sector 17, Vashi, Navi Mumbai-400703. mob-9221136969</t>
  </si>
  <si>
    <t>C K Gola,R/o. 1/5, Indira Vikas  Colony,Opp. Nirankari Colony,Delhi - 110 007</t>
  </si>
  <si>
    <t>67/DRD/RTI-62/2010</t>
  </si>
  <si>
    <t>Shri Subhas K. Nade</t>
  </si>
  <si>
    <t>18.5.10 (Interim- Reply)</t>
  </si>
  <si>
    <t>Shri. Mohmmad Safrif Ahmed, GPA for Smt. Radhika and Smt. Anuradha R/o H.No. 13-3-69/26/27, Hanuman Nagar, Royal Colony, Hydrabad, Andhra Pradesh.</t>
  </si>
  <si>
    <t>Ref.No. ICG(Corporate)52(6)No. 97/2010-11</t>
  </si>
  <si>
    <t>28/04/2010</t>
  </si>
  <si>
    <t>Shri. Dayasaran CV 401, Kamal Apatt.II, Power House, Bani Park, Jaipur</t>
  </si>
  <si>
    <t>FORM IA</t>
  </si>
  <si>
    <t xml:space="preserve">First Appellate Authority (name, designation and address )        </t>
  </si>
  <si>
    <t xml:space="preserve">IDBI BANK LIMITED </t>
  </si>
  <si>
    <t xml:space="preserve">NAME </t>
  </si>
  <si>
    <t xml:space="preserve">Shri. S.N. Baheti. </t>
  </si>
  <si>
    <t xml:space="preserve">DESIGNATION </t>
  </si>
  <si>
    <t>ADDRESS:</t>
  </si>
  <si>
    <t>Name and address of Appellant</t>
  </si>
  <si>
    <t>CPIO</t>
  </si>
  <si>
    <t>CPIO's Disposal</t>
  </si>
  <si>
    <t>CORPORATE STRATEGY AND PLANNING DEPARTMENT</t>
  </si>
  <si>
    <t>IDBI Tower, 19th Floor, WTC Complex, Cuffe Parade,           Mumbai 400 005</t>
  </si>
  <si>
    <t>HRD No.3340RTI/2010/ (29)</t>
  </si>
  <si>
    <t>Mr. Ramkishore Bang, 1/1 A Nando Mullick Lane, 4th Floor, Kolkata - 700006</t>
  </si>
  <si>
    <t>ADMIN/1260</t>
  </si>
  <si>
    <t>Ref No: HO -ABG/2010-11/1166</t>
  </si>
  <si>
    <t>Ref No: HO -ABG/2010-11/1168</t>
  </si>
  <si>
    <t>Ref No: HO -ABG/2010-11/1167</t>
  </si>
  <si>
    <t>Ref No: HO -ABG/2010-11/1169</t>
  </si>
  <si>
    <t>HO/PBG/RTI/1944</t>
  </si>
  <si>
    <t>Mr. Raj Narayan, 664, Sector 3 Expansion, Eldeco Udyan-1, Lucknow - 226002</t>
  </si>
  <si>
    <t>HRD No.3644RTI/2010/ (35)</t>
  </si>
  <si>
    <t>FAD/121</t>
  </si>
  <si>
    <t>Mr. Indramani Tripathy, C/o. Gopal Pandey, Radha Krishna Compound, Choudhary Tola, P.O. Mahendru, Patna - 800006</t>
  </si>
  <si>
    <t>HRD No.3531RTI/2010/ (31)</t>
  </si>
  <si>
    <t>Mr. Gautam Kumar, C/o UttamVastralay, Sadar Bazar, Phulwari Sharif, Patna - 801505.</t>
  </si>
  <si>
    <t>HRD No.3534RTI/2010/ (32)</t>
  </si>
  <si>
    <t>Mr. Kuldip Singh, DDA Flats, DG-II, 290-B, Vikas Puri Delhi.</t>
  </si>
  <si>
    <t>HRD No.3759RTI/2010/ (33)</t>
  </si>
  <si>
    <t>8(1) (d)</t>
  </si>
  <si>
    <t>Mr. Valmik Naik, H. No.7/4, Bhutewaddo, Cansaulim, Goa.</t>
  </si>
  <si>
    <t>HRD No.3757RTI/2010/ (34)</t>
  </si>
  <si>
    <t>Mr.Raja Vohra, 46, ENT Colony, Sandesh Vihar, Pitampura, Delhi - 110 034.</t>
  </si>
  <si>
    <t>197/BPR &amp; BE/2010-11</t>
  </si>
  <si>
    <t>Ms. Swati Jha, 402, Pashupati Palace, Parmanand Path, Nageshwar Colong, Boring Road, Patna - 800001.</t>
  </si>
  <si>
    <t>HRD No.3533RTI/2010/ (36)</t>
  </si>
  <si>
    <t>Mr. R. C. Shukla, 10, Pratap Nagar, Jalgaon - 425001.</t>
  </si>
  <si>
    <t>Choudhery Chandra Prakash Dudi        Ward No.7, Block 5/1, Central Jail, Ajmer</t>
  </si>
  <si>
    <t xml:space="preserve">Mr. Swapan Dhawan    3 U, Nauana Phase-ii, Near PUR Cinema Hall, New Delhi   </t>
  </si>
  <si>
    <t>HO/PBG/377/RTI/2010</t>
  </si>
  <si>
    <t>J.L.Kaul C/o All India Condederation of the Blind, Braille Bhawan, Sectior-5,Behind Rajiv Gandhi Cancer Hospota;, Rohine, Delhi   110085</t>
  </si>
  <si>
    <t xml:space="preserve">IDBI/CSPD/RTI/2010-11/852  </t>
  </si>
  <si>
    <t>17/06/2010</t>
  </si>
  <si>
    <t xml:space="preserve">Shri C.K. Gola, 1/5, Indira Vikas Colony, Opp. Nirankari Colony, Delhi 110 007 </t>
  </si>
  <si>
    <t>Shri A. Khajuria, Head Treasury, Mumbai</t>
  </si>
  <si>
    <t>No.067/DRD/RTI62/2010</t>
  </si>
  <si>
    <t>28/05/2010</t>
  </si>
  <si>
    <t>Shri Satish Chahal, 55 Wd No.12, Anand Colony, SAFIDON, Dist. Jind, Haryana</t>
  </si>
  <si>
    <t>Shri R. Damodaran</t>
  </si>
  <si>
    <t>112/ABG/2010-11</t>
  </si>
  <si>
    <t>37/2010</t>
  </si>
  <si>
    <t>DRD/ RTI/60/22011</t>
  </si>
  <si>
    <t>DRD/ RTI/61/22012</t>
  </si>
  <si>
    <t>15/05/2010</t>
  </si>
  <si>
    <t xml:space="preserve">PBG/306/RTI23/2010 </t>
  </si>
  <si>
    <t>17/05/2010</t>
  </si>
  <si>
    <t>Ms. Manju Bhagat  C-354, Vaishali Nagar, Jaipur</t>
  </si>
  <si>
    <t>1021/FAD(IC)</t>
  </si>
  <si>
    <t xml:space="preserve">Shri Jitendra S. Mangaonkar
216A,Shintre Colony,
Nipani, Taluka Chikod,
Dist. Belgaun 591237
</t>
  </si>
  <si>
    <t>Shri Bhojraj Gangaramji Devate
Pandhurna Road,
Warud, Tal - Warud</t>
  </si>
  <si>
    <t xml:space="preserve">Shri Prakash Ramchandra Redekar
460, Kavade Nagar, Navi Sangvi, Pune
</t>
  </si>
  <si>
    <t xml:space="preserve">SHRI ANIL KUMAR BATRA 
ADVOCATE, 140,LAWYERS CHAMBERS
PATIALA HOUSE COURT, NEWDELHI.
</t>
  </si>
  <si>
    <t>Prafulla Kumar Dubey,
S/O Shri Ramkrishna Dubey,
Nivasi -  Shukrawari Tori, 470002</t>
  </si>
  <si>
    <t>Satish Vithal Satre, 306,Rachana,II CHS
Bapusaheb Juvekar Marg,  Bhandup villege-Mumbai</t>
  </si>
  <si>
    <t xml:space="preserve">Shri.Bhupesh Hiraman Shirsat
703 / D 2 , Brahmand Hs complex,
Azadnagar, Thane (W), Dist - Thane
</t>
  </si>
  <si>
    <t>Rekha Makharia ,B-12, ,V.M.Rd,JVPD Scheme,Vile Parle(W),Mumbai</t>
  </si>
  <si>
    <t>Mr.Murlidhar Sontakke, House No.18,Asha nagar, Near Nandanvan Colony
Bhavsingpura Road, Aurangabad</t>
  </si>
  <si>
    <t>Mr.Puneet Dhawan, 3073,Malhar Road
Rttan Tower, Ludhiana</t>
  </si>
  <si>
    <t>Gangadhar Solanki,  91,New Cloth Market
Chittotgarh</t>
  </si>
  <si>
    <t xml:space="preserve">Shri Sushant Sinha,Happy Home Apartment, Flat no-401, Motinagar, Opp. Hanuman temple, Near Boravanda,Hyderabad -500018.
</t>
  </si>
  <si>
    <t>J.Harishankar, Plot No.10A,Door No.5A
V.V.Colony,1st street, Adambakkam-Chennai</t>
  </si>
  <si>
    <t>Shri. Hanmantrao Babasaheb Chavare
At post Gove,   Taluka - Satara, Satara</t>
  </si>
  <si>
    <t xml:space="preserve">Mr. Sagar R. Chache, Raut Industrial Estate,
425/A, 1st Floor, Behind Johnson &amp; Johnson,
Mogul Lane, Mahim (West),                                  Mumbai – 400 016.
</t>
  </si>
  <si>
    <t>Shri. Bhojraj Gangaramji Devate
Approach Rd, Behind Kathiwal Complex,
Tal - Warud, Dist - Amravati</t>
  </si>
  <si>
    <t xml:space="preserve">Shri. Anil Kumar Batra,   Advocate, 140 Lawyers Chamers,Patiyala House, Court,           New Delhi
</t>
  </si>
  <si>
    <t xml:space="preserve">Adv .Hiraman Shankar Shirsat
Uma niwas, Sawji Layout, Khamgaon, Dist - Buldhana
</t>
  </si>
  <si>
    <t xml:space="preserve">Ravindra Ashok Londge, C/o. Pandurang Vana Sonvane,  Nava Goan, Koli Wada,             Ghat Road,  At post: Chalisgoan, Jalgaon.
</t>
  </si>
  <si>
    <t>Shri. Maulik P. Patel,  C/3, Tarlika Park Society,  C/o. Mahavir Krupa Complex, Opp.G.P.Nagar, Ghatlodiya, Ahmedabad -380 061</t>
  </si>
  <si>
    <t xml:space="preserve">Shri.Mallikarjun Karbasappa Chandankere
At Post - Pangaon, Taluka - Renapur
Dist - Latur
</t>
  </si>
  <si>
    <t xml:space="preserve">Shri.Rajaram Madhavrao Sonar
At Post taluka - Raver, Swami Vivekanand Chowk, Raver, Dist - Jalgaon
</t>
  </si>
  <si>
    <t xml:space="preserve">Mr. P.M.Bakle, Gurukul English School, 
Vasmath Road,  Parbhani - 430401
</t>
  </si>
  <si>
    <t xml:space="preserve">Shri. Sanjay Pitambar Chaudhari
At Shulk Building, Dhule road, Chalisgaon
</t>
  </si>
  <si>
    <t xml:space="preserve">Shri Karan Raj Narang,  3, Dr. G.C. Narang Marg, Delhi - 110007.
</t>
  </si>
  <si>
    <t xml:space="preserve">M/s. Chitranjan &amp; Co., Advocates &amp; Consultants, B-507, Vaitarna Building
Jangid Complex, Mira Road (E), 
Thane 401107
</t>
  </si>
  <si>
    <t>Shri Om Prakash Kanodia,  Kanodia Bhawan, Main Road,           Bhadohi-221401</t>
  </si>
  <si>
    <t>Bajranglal B. Agarwal, Managing Director,        Tirupati Finlease Ltd.,  B-10, Madhavpura Market, Shahibaug Road,  Ahmedabad - 04</t>
  </si>
  <si>
    <t>Adv. Smt. Parmeshwari, Agarwal, 87 Sindhu, Flat No. 6, Marine Drive, Mumbai 400002</t>
  </si>
  <si>
    <t xml:space="preserve">Shri. S.Balasubramaniam
Power Agent for Shyamala Balasubramaniam
30/109-B, Bhaskar Colony 3rd Street,
Virugambakkam, Chennai 600 092
</t>
  </si>
  <si>
    <t xml:space="preserve">Shri Vishal Ganapati Yejare, 
216, Shintre Colony, Nipani, Tal. Chikodi.
Dist. Belgaum - 591237
</t>
  </si>
  <si>
    <t>Shri Om Prakash Kanodia,  Kanodia Bhawan, Main Road, Bhadohi-221401</t>
  </si>
  <si>
    <t xml:space="preserve">Ms. Jyoti Surender Sarode,
C/o Survi James &amp; Jewelery, Shop No. 7A, Sector –25, Nigdi, Pune – 88
</t>
  </si>
  <si>
    <t>Shri Shatrugna Kisan Aughade
At post - Nhavi, Taluka - Indapur,
Dist - Pune, 413132</t>
  </si>
  <si>
    <t>Mr. B.Sadashiva Rao, DR.7-108, Kadiyapulanka, Kadiyam Madal,
East Godavari Dist</t>
  </si>
  <si>
    <t>Shahid H Jilani, C/O Plot No. 1, Meeran Colony, Kaylana Road, Jodhpur-342009, Rajsthan</t>
  </si>
  <si>
    <t>Smt Pushpa T. Jadhav, At post - yeroda,
Behind Post office,Patbandhare colony- Pune</t>
  </si>
  <si>
    <t>Sangeeta Garg,  301, Vidya Apts, Khurjawala Mohalla, Daulatganj, Taswad, Gwalior, MP</t>
  </si>
  <si>
    <t>Liladhar Rambhaji Lohe, M.P Sakigaon, Tehsil-Bhusawal, Jalgaon</t>
  </si>
  <si>
    <t>Suresh Mahadev Kore, M.P-Bedak, Taluka- Miraz, Dist-Sangli, Maharashtra</t>
  </si>
  <si>
    <t>Shri. Gautam Vishwanath Shingade
Aamgaon (Dichori), Tal - Dist - Bhandara</t>
  </si>
  <si>
    <t>Shri Rajinder Garg  Office S.C.O. 363-364, 2nd Floor, Sector - 35 B,  Chandigarh-160022</t>
  </si>
  <si>
    <t xml:space="preserve">Shri. R. K Kesava Bapu, 83, Khanpalayam 1st Street, Kamarajar  Salai, Madurai – 625 009.
</t>
  </si>
  <si>
    <t>Mr. R.C. Gupta (Ex CMD Bharat Strips Ltd.)      B-4/41 Safdarjung Enclave, New Delhi - 110029</t>
  </si>
  <si>
    <t>Pankaj Kumar, Ch-164, Civil side, Tees Hajari court, Delhi-110054</t>
  </si>
  <si>
    <t>Smt Vandana Rajendra Khatri
Near Chatrapati Nagar, Jijamata Chowk
Plot no -102, Nagpur</t>
  </si>
  <si>
    <t>P Joseph Kiran, Flat No.119, A P Text Book Press Colony Karkhana, Secundrabad, Hydrabad-500009</t>
  </si>
  <si>
    <t>Srinivas Gajanan Keskar, Main P.O-Medad, Taluka-Malsharas, Dt-Solapur, Maharashtra</t>
  </si>
  <si>
    <t xml:space="preserve">Shri Anil Kumar Batra, Advocate,
140, Lawyers Chambers, Patiala House Court,
New Delhi.
</t>
  </si>
  <si>
    <t>Shri Mousamjyoti Baishya, Staff Reporter,                Ajir Asom, The Sentinel Building, G.S. Road, Dispur, Guwahati-781005</t>
  </si>
  <si>
    <t xml:space="preserve">The Manager (Finance &amp; Accounts),
Cheema Paper Mills Pvt. Ltd.,
Regd. Office &amp; Works, Ram Raj Road, 
Bazpur-262 401 (U.S.Nagar), Uttarakhand.
</t>
  </si>
  <si>
    <t>Bajranglal B. Agarwal, Managing Director,        Tirupati Finlease Ltd., B-10, Madhavpura Market, Shahibaug Road,  Ahmedabad - 04</t>
  </si>
  <si>
    <t>Devender Dagar, Sector-2, Huda Chowk, Najdak Jai Kisan Gas, Pallav-121102</t>
  </si>
  <si>
    <t>Nitesh K. Tripathi, R. No - 101, Boys Hostel, RIMS and R, Saifai - Etawah, UP - 206301</t>
  </si>
  <si>
    <t>Suman Kumar, S/o Raj Kumar Thakur, Dahu Chak Nagla, Malsalami, Patna City, Patna - 800008</t>
  </si>
  <si>
    <t>Manish Lashkare, Civil Service, Baitul, M.P</t>
  </si>
  <si>
    <t>Shri Vijay Totaram Dandge, At post - Tal Bhimnagar, Malkapur, Dist - Buldhana
Pin - 443101</t>
  </si>
  <si>
    <t>Shri Prakash Sopan Borle, 40, Bhiga, Malkapur, Dist - Buldhana, Pin - 443101</t>
  </si>
  <si>
    <t>Ajitabh. S, Saketh, Near Spinning Mills, PO Chelembra, Malappuram DT, Calicut, Kerala 673634</t>
  </si>
  <si>
    <t>N C Shaikh,  Govt. Contractor, Burudgaon Road, Ahmednagar-414009</t>
  </si>
  <si>
    <t>Ravindra Kumar,  Radhelal &amp; Sons Jwellerrs, Agrasen Baja, Gaziabad</t>
  </si>
  <si>
    <t>Sarla Maheshwari,  W/o Late Nandkishor Maheshwari, 45, Vikas Nagar, Lakholi, Rajnandgaon, Chattisgarh -491441</t>
  </si>
  <si>
    <t>Ashok Bharma Kalaskar, Shop No. 21, Shelter Archade ,Plot No.26, Sector-42 ,Sea wood ,Navi Mumbai</t>
  </si>
  <si>
    <t>N Sesharao, Indian National Union Congress, Bhimavaram Tower Unit, West Godawari Distric, 24-11-22, Sirampuram, Bhimavaram-534202</t>
  </si>
  <si>
    <t>Jagdish Prasad Jain,  G-152, Near to Sanjay Kalyan hostel, New Bapunagar, Bhilwada</t>
  </si>
  <si>
    <t>Shivprakash Makharia,  413 Basant Wadi,Kalbadevi Rd, Mumbai 400 002</t>
  </si>
  <si>
    <t>Rekha Makharia,B-12,V.M.Rd, JVPD Scheme,Vile Parle (W),  Mumbai 400 049</t>
  </si>
  <si>
    <t>Shri.Mukesh Kumar, 9, Gajanand Marg ,Badsha,Ka Zhanda , Pali, Rajasthan</t>
  </si>
  <si>
    <t>Nikat Aara, 33, Surava Layout, Anantnagar, Nagpur, Zilla-Nagpur</t>
  </si>
  <si>
    <t>Ashish Mahadev Virurkar,  c/o Suresh G , Plot No. 44, Vishwakarma Nagar, Rd No. 7, Nagpur-440027</t>
  </si>
  <si>
    <t>Shri Lupal Bouri, Village &amp; PO - Bhamuria
District - Purulia, West Bengal 723121</t>
  </si>
  <si>
    <t>Ashok Kumar Singhal, 130B Shubham Farms, Main Pal Road, Jodhpur-342001</t>
  </si>
  <si>
    <t>Prakash Sharma, 33/A/1 Pratap Nagar, Tonk Road, Sangamer, Jaipur, Rajasthan</t>
  </si>
  <si>
    <t>Shri Pravinchandra D. Luhar, A/5, Padmavati Apartment, 2nd floor, Before Maninagar Railway Station (West), Ahmedabad  380 008.</t>
  </si>
  <si>
    <t>Ranjeet Kumar Ravi,  Rohtas (Bihar)</t>
  </si>
  <si>
    <t>Bajranglal B. Agarwal, Managing Director,        Tirupati Finlease Ltd.,  B-10, Madhavpura Market,  Shahibaug Road,  Ahmedabad - 04</t>
  </si>
  <si>
    <t>San Mangala Ganesh Patil,  50/4, Ganpati Nagar, Kunal Apartment, Jalgaon-425001, Maharashtra</t>
  </si>
  <si>
    <t>Mahesh Sharma,  S/o Hari Dutt Sharma,  355, Phase-1, Saini Vihar, Baltana, Zirakpur, Mohali</t>
  </si>
  <si>
    <t>Ms. Mausumi Bhattacharjee,   C-9/9366, Vasant Kunj, New Delhi – 110 070</t>
  </si>
  <si>
    <t>Asha Tumdam, 140 East Layout, Pandrabodi, Nagpur</t>
  </si>
  <si>
    <t xml:space="preserve">Shri Shakil Ahmed, Advocate, Chamber No.97, Patiala House Court,New Delhi – 110001
</t>
  </si>
  <si>
    <t>Rachana Khanna, 70/2 Malancha Road, Near to Super Market, Nimpura, Kharagpur, W.B</t>
  </si>
  <si>
    <t>T.M.Vijayan, Plot No.8, Thirumala 25 (Old No. 123), Choolaimedu High Rd, Pandian Avenue, New Market Street, Chennai-600094</t>
  </si>
  <si>
    <t>Kanetkar Ashok Gopal,  155 A, Kesarkar Peth, Satara</t>
  </si>
  <si>
    <t xml:space="preserve">Shri Chakradhar Manohar Tat
At post - Apegaon, Taluka - Ambejogai
Dist - Beed
</t>
  </si>
  <si>
    <t xml:space="preserve">Shri Balaram Sahoo, At - Radhanagar Patana, P.O. Sankhachilla, P.S. : Panikoili, Dist Jaipur, Odisha </t>
  </si>
  <si>
    <t>Manisha Jain,  Umesh Society, Vastralaya Navin Bazar, Near to Raipur Naka, Kawarda-Zilla Kabirdham, Chattisgarh</t>
  </si>
  <si>
    <t>Shri.Amit Arya,Home No.373,Street No.7,
Durga Puri Extn., Delhi</t>
  </si>
  <si>
    <t>Kanchan Kumari, Street No.7, Durga Puri Extn. Delhi - 110033.</t>
  </si>
  <si>
    <t>Shri.Navjot Kumar, C/oBank of India
Wardhmannagar Branch, Pritam Goodwill Apartment,  Plot No.1,Ward -23
Nagpur-440008</t>
  </si>
  <si>
    <t>Himmat Mehta, 236, Om Textile Tower, 2nd Floor, Pur Road, Bhelwara, Rajasthan</t>
  </si>
  <si>
    <t>Smt. Parmeshwari Agarwal, Advocate,                              87, Sindhu, Flat No.6, Marine Drive,                   Mumbai 400 002.</t>
  </si>
  <si>
    <t xml:space="preserve">Shri Zahiroddin A Hamid
Taluka - Jamner, Dist - Jalgaon
</t>
  </si>
  <si>
    <t>Ramesh Kumar Goyal,  S/o Arjun lal Goyal, Aushwali Mohallah, Nr. Krishna Band, Madanganj, Kishangarh</t>
  </si>
  <si>
    <t>F.A.Mirza, Pulia Complex, 80 Fire Raod, Dhule City, Dhule-424001</t>
  </si>
  <si>
    <t xml:space="preserve">Shri Soni Pankajkumar Sureshbhai
Kukkarana Road, Harij, Dist - Patan 384240
</t>
  </si>
  <si>
    <t>Umeshgiri Ratangiri Goswami,  P-10, Girdharpark Soc, Behind Petrofils Bus Stand, Refinery Road, Baroda-390016</t>
  </si>
  <si>
    <t>Dilip Deshpande, Block No.6, Flat No.12, Pratik Nagar, Pune Pond Road, Kothrud, Pune</t>
  </si>
  <si>
    <t>Manoj Kumar, H. NO.569, Sector 19, Faridabad</t>
  </si>
  <si>
    <t xml:space="preserve">Shri Prashant Haribhau Patkar
At post - Chohatta Bazar, Tal - Akot
Dist - Akola
</t>
  </si>
  <si>
    <t xml:space="preserve">Shri Rajesh D. Zalte, Siddhant Bangla, Near R R Highschool, Dist - Jalgaon
</t>
  </si>
  <si>
    <t xml:space="preserve">Dorendro Athokpam, Thangmeiband Thingel Maning Leikai, Lamphel, Imphal
Manipur - 795004
</t>
  </si>
  <si>
    <t xml:space="preserve">Shri Pala Ragavendra Rao
4-248, Vissakoderu, Palakoderu Mandal
</t>
  </si>
  <si>
    <t>A. Manmadha Rao,  Plot No.F3, Mohan Residency, D/No-9-9-47/41, Near S.S.T School, Mangapuram Colony, PO-Viskhapatnam</t>
  </si>
  <si>
    <t>Suresh Kumar Sharma, S/o Narendra Kumar Sharma, Khajanchi Ki Kothi, Near. 200 Ft. Bypass, Opp. Of Kataria Motor, Amarapali Marg, Vaishali NAGAR, Jaipur-302021</t>
  </si>
  <si>
    <t xml:space="preserve">Dr. Jasdeepak Singh Kambala,S/o Dr. Jasmer Singh, SCO No. 34, Phase 1, S.A.S. Nagar (Punjab)  </t>
  </si>
  <si>
    <t xml:space="preserve">Shri Sahadeo Bhagwan Patil
Narayan Nagar - 3, Jalgaon Road,
Dist - Jalgaon
</t>
  </si>
  <si>
    <t>Shyam Singh, 10/131, Malviya Nagar, Jaipur 203017</t>
  </si>
  <si>
    <t>Mahesh Kumar ,  CH No. 41,  Civil     wing, TIS Hazari courts, Delhi</t>
  </si>
  <si>
    <t xml:space="preserve">Shri. Yogendra Singh , C/o. Rajendra Kumar Advocate  (Medhawata), Civil Court, Bijnor, Uttar Pradesh - 246701
</t>
  </si>
  <si>
    <t>Shri Baburajdada Talegaonkar
Shree Dutta Mandir, Bhalod, Taluka - Yawal,
Dist - Jalgaon</t>
  </si>
  <si>
    <t>Shri Hiremath Ravansidh Mahadevyya
At post - Bardapur, Tal - Ambejogai,Dist - Beed-431517</t>
  </si>
  <si>
    <t>J Chelliah, 4, second cross street, Nehru Nagar, Mahim Rd, Dhasarthpuram, saligraman, chennai</t>
  </si>
  <si>
    <t xml:space="preserve">Shri Satish Chahal, S/o Sh. RMS Chahal,
R/o 55, Ward No - 12,Anand Colony, Safidon,Dist - JindHaryana
</t>
  </si>
  <si>
    <t>P. Jagannath Rao, H. No. 15-6-184 Kolsa Wadi Begum Bajar, Hyderabad (A.P)</t>
  </si>
  <si>
    <t>Rajan Saluja, Advocate, C-161, First floor, Lajpat Nagar - II      New Delhi 110067</t>
  </si>
  <si>
    <t>Pandurang Mahadeo Patil, B-13, Dewki CO-OP HSG Soc Ltd, Navapada, Subhash Rd, Dombivili (w) Thane</t>
  </si>
  <si>
    <t>Anant Rangnath Deshpande, 258, Nairpeth, Krishna Rukmini Apts, Opp. Sopannagani, Pune-411030</t>
  </si>
  <si>
    <t>Neeraj Sobti, Advocate #3316, Sector 24D, Chandigarh-160023</t>
  </si>
  <si>
    <t>Ramakant Chunilal,10, Kalidas Chamber, Pratapnagar, Jalgaon</t>
  </si>
  <si>
    <t xml:space="preserve">Rakesh Mohan Goyal, c/o Mr.Siddharth Murarka, N-3/12 Sundarnagar Malad (W)
</t>
  </si>
  <si>
    <t>Shri H N Walawalkar, 237/9274, Sandesh Chandra, Kannamwar Nagar No. 2,
Vikhroli (East), Mumbai 400083</t>
  </si>
  <si>
    <t>Mr. Nilesh Tripathi, R.NO.101, Bop Hostel, Rims and Retawah, U.P-203301</t>
  </si>
  <si>
    <t>Mr. Nilesh Tripathi, R.NO.101, Bop Hostel, Rims and Retawah, U.P-203302</t>
  </si>
  <si>
    <t>Mr. Sachin Nepal Ladke, At. Post ward no.6, Plot no.24, Ganesh Nagar, Kalambta Kalaub, Yavatmal</t>
  </si>
  <si>
    <t xml:space="preserve">Shri Rajdeep Eknath Majgaonkar,Koustubh,
53, Rangole Colony, Gendamaal, Shahapuri,
Satara.
</t>
  </si>
  <si>
    <t xml:space="preserve">Shri. Talib Hasan, Resident of Dilajak Mohalla, Nr. Satsang Asharam,
Janpad, Shahajahanpur- 242001,
Uttar Pradesh.
</t>
  </si>
  <si>
    <t xml:space="preserve">Darshan U Mutha, Emcure Pharmaceuticals Ltd, C/O Rajlaxmi Pharma B/3, Shree Arihant Compound, Near Kalher Pipeline,
Kalher Bhiwandi 421302.
</t>
  </si>
  <si>
    <t xml:space="preserve">E.Prabhakar, Plot no: 4/226 A, 
6th Street, Sakthi Nagar,
Kattur (post), Trichy – 19.
</t>
  </si>
  <si>
    <t>Shri. Jeevan Narayan Joshi
H.No-A-116, 88/2,Hadko, Nanded
Dist - Jalgaon</t>
  </si>
  <si>
    <t>Ref No: HO -ABG/2010-11/565</t>
  </si>
  <si>
    <t>30/10/2010</t>
  </si>
  <si>
    <t>8 (1) (d), (e)</t>
  </si>
  <si>
    <t xml:space="preserve">Satwinder Singh Gill
24056 ,Mansa Road Ind.
Area,Bhatinda
</t>
  </si>
  <si>
    <t>Pauline Remy, Plot No 38, Sec-28, Pradhikaran, Ganganagar, Pune - 411004</t>
  </si>
  <si>
    <t>HO/PBG/RTI/283</t>
  </si>
  <si>
    <t>Kishore G Patil,  Ram Mandir, Wrd, Bhusawal</t>
  </si>
  <si>
    <t>Joy Agarwal, C/o Ramesh Kedia, 218 (2nd floor), Avtar Enclave, Paschim Vihar, New Delhi - 110063</t>
  </si>
  <si>
    <t>HRD No. 8885/RTI/2011 (42)</t>
  </si>
  <si>
    <t>Shri Manish Lashkare  Lashkare Hospital,Civil Lines, Betul  Madhya Pradesh - 460 001</t>
  </si>
  <si>
    <t>416/DRD/RTI-78/2010-11</t>
  </si>
  <si>
    <t>Shekokar Ankush Gajanan, Building No. M - 19/232, Mhada Colony, Near Baba Petrol Pump, Aurangabad - 431001. Maharashtra</t>
  </si>
  <si>
    <t>HRD No. 8924/RTI/2011 (43)</t>
  </si>
  <si>
    <t>Amisha Raj, Lekhanagar, Danapur, Cantt Road, Khagaul, Patna - 801105</t>
  </si>
  <si>
    <t>HRD No. 8951/RTI/2011 (44)</t>
  </si>
  <si>
    <t>Bharat Vaishnav, B - 3/F - 1, Dilshad Colony, New Delhi - 95</t>
  </si>
  <si>
    <t>HRD No. 8925/RTI/2011 (45)</t>
  </si>
  <si>
    <t>IDBI/HO/RTI/186 &amp; 187</t>
  </si>
  <si>
    <t>28/08/2010</t>
  </si>
  <si>
    <t>81/2010</t>
  </si>
  <si>
    <t>26/10/2010</t>
  </si>
  <si>
    <t xml:space="preserve">      --</t>
  </si>
  <si>
    <t xml:space="preserve">Shri Murlidhar T.  Sontakke, House No.18, Ashanagar, Near Nandanvan Colony, Bhavsingpura Road, Aurangabad 431 001 </t>
  </si>
  <si>
    <t>Admin No.1287/RTI/2010-11</t>
  </si>
  <si>
    <t>23/09/2010</t>
  </si>
  <si>
    <t>Shri V.T. Shirurkar, MHADA House No.160, Near Babhalgaon Naka, Latur 413 512 Maharashtra</t>
  </si>
  <si>
    <t xml:space="preserve">PBG/RTI/367/26/2010 </t>
  </si>
  <si>
    <t xml:space="preserve">Shri K.S. Periyaswamy, Advocate, Socio Legal Clinic, No.599, First Cross, Domlur Layout, Bangalore 560 071 </t>
  </si>
  <si>
    <t xml:space="preserve">Shri A. Motwani, Mumbai </t>
  </si>
  <si>
    <t>IDBI/HO/RTIRef No.636A</t>
  </si>
  <si>
    <t>Shri Shivprakash Makharia, 413-G, Basant Wadi, Kalbadevi Road, Mumbai - 400 002</t>
  </si>
  <si>
    <t xml:space="preserve">Shri S.N. Baheti, Mumbai </t>
  </si>
  <si>
    <t xml:space="preserve">Non-receipt of reply from CPIO </t>
  </si>
  <si>
    <t>Ms. Arti, G-5/29, Sector 15, Rohini, New Delhi 110 089</t>
  </si>
  <si>
    <t xml:space="preserve">Shri K.P. Nair, Mumbai </t>
  </si>
  <si>
    <t>HRD/4478/RTL/2010</t>
  </si>
  <si>
    <t>IDBI/Board/RTI/2010/2719</t>
  </si>
  <si>
    <t>87/2010</t>
  </si>
  <si>
    <t>Shri Sushant Sinha, Happy Home Apartment, Flat No.401, Moti Nagar, Opp. Hanuman Temple, Near Boravanda, Hyderabad 500 018</t>
  </si>
  <si>
    <t>IDBIBK/HO/OPS/1340/2010</t>
  </si>
  <si>
    <t>Shri Madhav Balwant Karmarkar, B-6, Panchratna Housing Society, 13, Sheela Vihar Colony, Erandwane, Pune 411 038</t>
  </si>
  <si>
    <t>HO/REC/RTI/194</t>
  </si>
  <si>
    <t xml:space="preserve">Smt. Pushpa Agarwal, C/o. Shri Laxmandas Agarwal, Behind Agrasen Park, 43/1104, Daulatganj, Jepika Lane, Gwalior 474 001 </t>
  </si>
  <si>
    <t xml:space="preserve">Shri A. Khajuria, Mumbai </t>
  </si>
  <si>
    <t>90/2010</t>
  </si>
  <si>
    <t xml:space="preserve">   ---</t>
  </si>
  <si>
    <t>Admin No.1305/RTI/2010-11</t>
  </si>
  <si>
    <t>Shri Varsha Kumar, C/o. Shri Ishwar Prasad, Kumar Video, Mahendru, Patna, Bihar Pin 800 006</t>
  </si>
  <si>
    <t>Admin No.1304/RTI/2010-10</t>
  </si>
  <si>
    <t>18/10/2010</t>
  </si>
  <si>
    <t xml:space="preserve">Shri Yeturu Ramachandra Reddy, "Yeturu", 843, Banjara Avenue, Banjara Hills, Hyderabad 500 034 </t>
  </si>
  <si>
    <t>PBG/RTI 392/28/2010</t>
  </si>
  <si>
    <t>13/11/2010</t>
  </si>
  <si>
    <t xml:space="preserve">Mrs. Pauline Remy, Trustee, Akurdi Chinchwad Education Society, Plot No.308/28, Pradhikaran, Pune 411 044 </t>
  </si>
  <si>
    <t>PBG/RTI 28/418/2010</t>
  </si>
  <si>
    <t>HO/REC/RTI/190</t>
  </si>
  <si>
    <t>14/09/2010</t>
  </si>
  <si>
    <t xml:space="preserve">Shri Ravindra Ashok Landge, C/o. Pandurang Vana Sonawane, Nava Gaon, Koli Wada, Ghat Road, Post &amp; Taluka Chalisgaon, District Jalgaon </t>
  </si>
  <si>
    <t>Shri V. Joga Rao, H.No.11-13-1379, Flat No.101, Swarna Homes, Road No.1, Margadarsi Colony, Kothapet, Saroornagar, Hyderabad 500 035</t>
  </si>
  <si>
    <t>IDBIBL/REC/RTI/206</t>
  </si>
  <si>
    <t>18/11/2010</t>
  </si>
  <si>
    <t>Shri S.B. Prabhakar, Manager, M/s. Sri Anjeneya Cotton Mills Ltd., Athani Complex, RMC Link Road, Bamboo Bazar, Davangere 577 001</t>
  </si>
  <si>
    <t>IDBIBL/REC/RTI/No.209</t>
  </si>
  <si>
    <t>22/11/2010</t>
  </si>
  <si>
    <t>99/2010</t>
  </si>
  <si>
    <t>Shri Moidduin Qureshi, Q.No.48, Type III, Dursanchar Colony, Indore, Madhya Pradesh Pin 452 014</t>
  </si>
  <si>
    <t>HO/PBG/303/2010</t>
  </si>
  <si>
    <t>100/2010</t>
  </si>
  <si>
    <t xml:space="preserve">Shri Bhojraj G. Deote, Behind Kathiwale Complex, Ward No.8, Approach Road, Warud, Taluka Warud, District Amravati, Maharashtra </t>
  </si>
  <si>
    <t>565/ABG/2009-10</t>
  </si>
  <si>
    <t>101/2010</t>
  </si>
  <si>
    <t xml:space="preserve">Shri Y. Gopala Krishna, C/o. Jayaprada Devi Vikram, 6-3-312/D/1, Sowbhagya Apartments, Anand Nagar Colony, Khairatabad, Hyderabad 500 004 </t>
  </si>
  <si>
    <t xml:space="preserve">Smt. Amita Narain, Mumbai </t>
  </si>
  <si>
    <t>ICG (Corporate) 52(6) No.123/2010-11</t>
  </si>
  <si>
    <t>102/2011</t>
  </si>
  <si>
    <t>8(1)(d) &amp; 8(1)(e)</t>
  </si>
  <si>
    <t>Shri Sukh Dev Sharma, Advocate, Sunrise Cottage, Near Panthaghati Bus Stop, Shimla 171 009</t>
  </si>
  <si>
    <t>234/DRD/RTI 70/2010-11</t>
  </si>
  <si>
    <t>103/2010</t>
  </si>
  <si>
    <t xml:space="preserve">Sourabh Singh, C/o V.P Singh, A - 51, Stadium Villa Bungalows, Motera Road, Ahmedabad. </t>
  </si>
  <si>
    <t>HRD No. 9078/RTI/2011 (54)</t>
  </si>
  <si>
    <t>1465/FAD(IC)/NINL</t>
  </si>
  <si>
    <t>24.02.2011</t>
  </si>
  <si>
    <t>No.IDBI/REC/RTI/239</t>
  </si>
  <si>
    <t>01.03.2011</t>
  </si>
  <si>
    <t>Chandan Kumar, C/o Ratneswar rai, S. S Lane, Masakchak, Bhagalpur, Bihar - 812001</t>
  </si>
  <si>
    <t>HRD No. 9054/RTI/2011 (55)</t>
  </si>
  <si>
    <t xml:space="preserve">Uttam Singh, MT Section, Air Force Station, Madh Island, Po - Versova via Andheri (W), Mumbai 400061. </t>
  </si>
  <si>
    <t>HRD No. 9053/RTI/2011 (56)</t>
  </si>
  <si>
    <t>28/2/2011</t>
  </si>
  <si>
    <t>Poonam alias Radha  R/o 54C Pocket A,  Vikas Puri Extn., Outer Ring Rd., New Delhi - 18</t>
  </si>
  <si>
    <t>431/DRD/RTI-82/2010-11</t>
  </si>
  <si>
    <t>HRD No. 9103/RTI/2011 (57)</t>
  </si>
  <si>
    <t>Mukesh Kumar Meena, B - 10, Ashish Vihar, RBI Colony, Jagatpura, Jaipur (Rajasthan) - 302025</t>
  </si>
  <si>
    <t>HRD No. 9200/RTI/2011 (58)</t>
  </si>
  <si>
    <t>Avinash Kumar Lal, New Leather Store, Station Road, Samastipur, Bihar - 848101</t>
  </si>
  <si>
    <t>HRD No. 9205/RTI/2011 (59)</t>
  </si>
  <si>
    <t>Dr (Mrs) Asha K Joshi, M16/4, Additional MIDC, Satara. Maharashtra( two letters)</t>
  </si>
  <si>
    <t>HO/REC/RTI/149/151</t>
  </si>
  <si>
    <t>23.6.10</t>
  </si>
  <si>
    <t xml:space="preserve">Rs.20/- </t>
  </si>
  <si>
    <t>Replied</t>
  </si>
  <si>
    <t>Amit Kumar, S/o Shyamu Ram, Office of the Lokayukta, 4, Kautilya Marg, Patna - 800001</t>
  </si>
  <si>
    <t>Gopal Thakur, 38, Middle Bazar, Shimla - 171001, HP</t>
  </si>
  <si>
    <t>HRD No. 9202/RTI/2011 (92)</t>
  </si>
  <si>
    <t>Shri Basant Kumar Thithio,Union Bank of India, RO,Manjushree Tower, Puruba Road,Ranchi</t>
  </si>
  <si>
    <t>Akanksha, C/o Radhey Pd Singh, Van - Vihar Colony, Ashiana Nagar, Patna - 800025</t>
  </si>
  <si>
    <t>HRD No. 9196/RTI/2011 (93)</t>
  </si>
  <si>
    <t>Bal Deepak Kumar, C/o Rajendra Prasad Singh, Kajipur, Road No - 1, Behind of Q No - 17, PO - Bankipor, Rajendra Nagar, Patna - 800004</t>
  </si>
  <si>
    <t>HRD No. 9199/RTI/2011 (94)</t>
  </si>
  <si>
    <t>Gopesh Kumar Gop, Vill+ Post - Ekdara, via - Khajauli, Dist - Madhubuni, Pin - 847228 (Bihar)</t>
  </si>
  <si>
    <t>HRD No. 9198/RTI/2011 (95)</t>
  </si>
  <si>
    <t>Shri Ashwini Singhania,Flat No.25, 2nd Floor,Vimla Mahal Co-Op Hsg. Soc,755 Peddar Road, Mumbai - 26</t>
  </si>
  <si>
    <t xml:space="preserve">Abhimanyu Lega, House No - 15, Shiv Colony, Ward No - 15, Old Abadi, Sri Ganganagar, Rajasthan - 335001 </t>
  </si>
  <si>
    <t>Mohd. Aqil Hussain, 12 Mugal Pura, Khurja, 203131 (U.P)</t>
  </si>
  <si>
    <t>HRD No. 6271/RTI/2011 (97)</t>
  </si>
  <si>
    <t>Shweta Sarjan Bhandari, 1215, Sector - 12, R K Puram, New Delhi - 110022</t>
  </si>
  <si>
    <t>Vishwajeet Kumar Gupta, Pattal Merchant, Near Police Station, Danapur Cantt, Patna - 801503</t>
  </si>
  <si>
    <t>Prem Chand, Flat No. 403, Yasoday Building, Plot No. 71*72, Sector - 34, Mansarover, Kamothe, Navi Mumbai - 410209</t>
  </si>
  <si>
    <t xml:space="preserve">Anuj Kumar, 61 - N Block, Sri Ganganagar, Rajasthan </t>
  </si>
  <si>
    <t xml:space="preserve">Sudha Yadav, Vill - Butiyana, Post Baroda meo, Teh - Laxmangarh, Dist - Alwar 301021 </t>
  </si>
  <si>
    <t>Shri. Shyamlal Yadav, Associate Editor, India Today, F-26,Cannaught Place, New Delhi - 110001</t>
  </si>
  <si>
    <t xml:space="preserve">KalpeshVitthalbhai Parmar, E - 10/135, Vidyut Nagar Colony, Opp. Hanuman's Temple, Old Padra Road, Vadodara - 390007   </t>
  </si>
  <si>
    <t>Mohit, C2, Staff Qtr, K V No 2, AFS Jodhpur, Jodhpur, Rajasthan - 342011</t>
  </si>
  <si>
    <t>HRD No. 6273/RTI/2011 (103)</t>
  </si>
  <si>
    <t>PBG/RTI33/481/2011</t>
  </si>
  <si>
    <t>8(1)(d)&amp;(e)</t>
  </si>
  <si>
    <t>Ajay Kumar Jain,  Near Mansing Thandev's House, Maliyanka Mouhalla, Shivagi Nagar, Kisanangarh</t>
  </si>
  <si>
    <t>Ravindra A Londge,     C/O Pandurang Vana Sonvane, Navagaon Koli Vada Ghat Road, Taluka- Chalisgaon</t>
  </si>
  <si>
    <t xml:space="preserve">Shri Jagdish Chander  ,G-200,Patel Nagar - III, Gaziabad 201001 </t>
  </si>
  <si>
    <t>1198/FAD (Inv.Cell)</t>
  </si>
  <si>
    <t>13.11.2010</t>
  </si>
  <si>
    <t>HO/REC/RTI/No. 195</t>
  </si>
  <si>
    <t>18.10.2010</t>
  </si>
  <si>
    <t>1.11.2010</t>
  </si>
  <si>
    <t>Rashmi Raj, Prabha Girls Hostel, C/o Kumar Shashi Bhushan, Bhuwan Plaza, Machhuatoli, Patna - 800004</t>
  </si>
  <si>
    <t>Kumar Shivendra, K 45/22, Bhaironath, Varanasi (U.P) - 221001</t>
  </si>
  <si>
    <t>HRD No. 6272/RTI/2011 (72)</t>
  </si>
  <si>
    <t>Manish Kumar Shrinetra, G - 2/72, Rail Vihar Colony, Phase - I, Chargawa, Gorakhpur, UP - 273409</t>
  </si>
  <si>
    <t>Tripurari Kumar, C/o Ramchandra Gola, House No - 353, Prajapati Mohalla, Munirka Village, PO - JNU, New Delhi - 110061</t>
  </si>
  <si>
    <t>Vishav Punia, B - 257, Zinc Nagar, Kapasan Road, Chittorgarh (Raj.), 312001</t>
  </si>
  <si>
    <t>Abhitendra Barnwal, S/o Rajendra Prasad Barnwal, P.N Road, Madhopur, Post - Basudeopur, Dist - Munger, Bihar - 811202</t>
  </si>
  <si>
    <t>Ashish Ranjan, C/o Rahul Kumar, Bank of India (Asanol Branch), 203; G T Road, PO: Asansol, Dist: Burdwan (W.B)</t>
  </si>
  <si>
    <t xml:space="preserve">Kavi Kumar, C/o Binod Kumar, "Bibhuti Niwas", Arya Kumar Road, Machhuatoli, Patna, Bihar - 800004 </t>
  </si>
  <si>
    <t>31/3/2011</t>
  </si>
  <si>
    <t>Anil Kumar Mahla, Plot No. 195 - A, Gali No. 4B, Teejanagar, Sirsi Road, Panchawala, Post - Vaishali Nagar, Distt - Jaipur (Rajasthan), Pin - 302021</t>
  </si>
  <si>
    <t>Jaiprakash Manglani, S/o Rajkumar Manglani, Anand Nagar Colony, 40, Feet Road, Behind main Post Office, Khairttial, Alwar (Rajasthan) - 301404</t>
  </si>
  <si>
    <t>Smt. Kalpana Sharma,803/17E Ganga,Customs Colony, Powai,Mumbai - 400 076</t>
  </si>
  <si>
    <t>Shri. Prakash A. Joshi, 101/102, Shree Yashraj Sahaniwas, 178, Hindu Colony, Sir Bhalchandra Road, Dadar, Mumbai-400 014.</t>
  </si>
  <si>
    <t xml:space="preserve"> 15/3/2011&amp; 28/3/2011</t>
  </si>
  <si>
    <t>Rajeev Kumar, Flat No. 159, North Avenue, New Delhi - 01</t>
  </si>
  <si>
    <t>Shivprakash Makharia, 413 G, Basant Wadi, Kalbadevi Rd,  Mumbai 400002</t>
  </si>
  <si>
    <t xml:space="preserve">PBG/391/RTI 27/2010 </t>
  </si>
  <si>
    <t>Y Ramachandra Reddy, Engineer &amp; Builder Yeturu-843, Banjara Hills, Hydrabad-500034</t>
  </si>
  <si>
    <t xml:space="preserve">PBG/392/RTI 27/2010 </t>
  </si>
  <si>
    <t>Shri. A. B. Kale  ,Pachimanagari Bldg. No.7-A,Flat No.4,S.No.21, Kothrud,Pune - 411029.</t>
  </si>
  <si>
    <t>FAD/147</t>
  </si>
  <si>
    <t>Cheema Paper Mills Pvt. Ltd., Ram Raj Road, Bazpur-262401 (U S Nagar),                    Uttarakhand.</t>
  </si>
  <si>
    <t>Mr. Ramakant Chunnilal Shukla, 10, Kalidas Chamber, Pratapnagar, Jalgoan - 425001</t>
  </si>
  <si>
    <t>HRD No.7965/RTI/2010 (91)</t>
  </si>
  <si>
    <t xml:space="preserve">PBG/393/RTI 27/2010 </t>
  </si>
  <si>
    <t>Shri Rajkumar Sugnomal Maherchandani, Sardarnagar, Ahmedabad, 318/B, Sindhi Colony, Sardarnagar, Ahmedabad</t>
  </si>
  <si>
    <t>Deepak Jaiswal, Rani Road, Korba (C.G)</t>
  </si>
  <si>
    <t>A G Thakur, Prabhadevi C H S Ltd., Mumbai-400025</t>
  </si>
  <si>
    <t xml:space="preserve">PBG/396/RTI 28/2010 </t>
  </si>
  <si>
    <t>Withdrawn</t>
  </si>
  <si>
    <t>PBG/322/RTI 24/2011</t>
  </si>
  <si>
    <t>HRD/no1442/rti/2010(9)</t>
  </si>
  <si>
    <t>PBG/330/RTI 24/2012</t>
  </si>
  <si>
    <t>PBG/326/RTI 24/2011</t>
  </si>
  <si>
    <t>PBG/334/RTI 25/2010</t>
  </si>
  <si>
    <t>PBG/332/RTI 24/2010</t>
  </si>
  <si>
    <t>PBG/336/RTI 25/2010</t>
  </si>
  <si>
    <t>PBG/337/RTI 25/2010</t>
  </si>
  <si>
    <t>PBG/338/RTI 25/2010</t>
  </si>
  <si>
    <t>PBG/339/RTI 25/2010</t>
  </si>
  <si>
    <t>CLOSED</t>
  </si>
  <si>
    <t>FAD/156</t>
  </si>
  <si>
    <t>PBG/341/RTI 25/2010</t>
  </si>
  <si>
    <t>Shri Raushan Kumar Jha, C/o Chandra Mauli Jha, Director of Postal Account, GPO Campus, Patna - 800001</t>
  </si>
  <si>
    <t>PBG/346/RTI 25/2013</t>
  </si>
  <si>
    <t>PBG/347/RTI 25/2014</t>
  </si>
  <si>
    <t>HRD No.2430/RTI/2010(14)</t>
  </si>
  <si>
    <t>Mr.  Shyam Vimal Kumar, C-8/239 B, Lawrence Road, New Delhi - 110 035.</t>
  </si>
  <si>
    <t>HRD No.5722/RTI/2010 (66)</t>
  </si>
  <si>
    <t>Kishor V Joshi, Flat No.12, Bhaktisagar Apartment, S.No.1103 to 1109, Manik Colony, Chinchwar, Pune-411033</t>
  </si>
  <si>
    <t xml:space="preserve">PBG/413/RTI 28/2010 </t>
  </si>
  <si>
    <t>8 (1)(e)</t>
  </si>
  <si>
    <t>Radheshyam Yadav, Plot No.43, New Market, TT Nagar, Bhopal-462003</t>
  </si>
  <si>
    <t>S.S.Sota, H No.23&amp;24, Block-3, Vijay Nagar, Double Story, Delhi-110009</t>
  </si>
  <si>
    <t xml:space="preserve">PBG/415/RTI 28/2010 </t>
  </si>
  <si>
    <t xml:space="preserve">PBG/419/RTI 28/2010 </t>
  </si>
  <si>
    <t>Savita Sachin Satore, New Yashwant Nagar, Hinganghat Tehsil, Vardha-442301</t>
  </si>
  <si>
    <t>Om Prakash Jodwal, 48, Bajrang Nagar, Opp. Anup Cinema, Indore (MP)</t>
  </si>
  <si>
    <t>HO/PBG/RTI/417</t>
  </si>
  <si>
    <t>Shri B.L. Agarwal,       S-85, Raisar Plaza, Indira Bazar,           Jaipur-302001</t>
  </si>
  <si>
    <t>SME/2010-11/220</t>
  </si>
  <si>
    <t>Ref No: HO -ABG/2010-11/635</t>
  </si>
  <si>
    <t>20/11/2010</t>
  </si>
  <si>
    <t>Ms. Shruti Agarwal, Grade B - DR, Reserve Bank of India, 6, Sansad Marg, New Delhi - 110001.</t>
  </si>
  <si>
    <t>HRD No.4521/RTI/2010/ (68)</t>
  </si>
  <si>
    <t>Mr. Rajiv Malik, 90, Okhla Industrial Estate, Phase III, New Delhi - 110020.</t>
  </si>
  <si>
    <t>HRD No.5705/RTI/2010/  (69)</t>
  </si>
  <si>
    <t>HO/REC/RTI/No. 211</t>
  </si>
  <si>
    <t>No.IDBI/REC/RTI/226</t>
  </si>
  <si>
    <t>10.01.2011</t>
  </si>
  <si>
    <t>IDBI/RTI/REC/206</t>
  </si>
  <si>
    <t>18.11..2010</t>
  </si>
  <si>
    <t>IDBI/RTI/REC/227</t>
  </si>
  <si>
    <t>IDBI/RTI/REC/209</t>
  </si>
  <si>
    <t xml:space="preserve">23.11.2010    </t>
  </si>
  <si>
    <t>HO/REC/RTI/No. 214</t>
  </si>
  <si>
    <t>02.12.2010</t>
  </si>
  <si>
    <t>SME/RTI/2010-11/217</t>
  </si>
  <si>
    <t>HO/REC/RTI/221</t>
  </si>
  <si>
    <t>14.12.2010</t>
  </si>
  <si>
    <t>07.12.2010</t>
  </si>
  <si>
    <t>Mr.Rajindra Kumar, S/o Shri Hari Chand, 25/3882, Raiger Pura Karol Bagh, New Delhi - 110 005.</t>
  </si>
  <si>
    <t>HRD No.5875 RTI/2010 (67)</t>
  </si>
  <si>
    <t>27.11.2010</t>
  </si>
  <si>
    <t>Saroj Bala, H No.437, Gram Baliyana, Tehsil, Rohtak, Harayana-124001</t>
  </si>
  <si>
    <t>Ram Shinde, Dubey Colony, Khandwa, Madhya Pradesh-450001</t>
  </si>
  <si>
    <t>HO/PBG/RTI/421</t>
  </si>
  <si>
    <t>DRD/RTI71/2010-11</t>
  </si>
  <si>
    <t>HO/PBG/RTI/418</t>
  </si>
  <si>
    <t>Ms. Amarjeet Kaur, C-17, Mansarover  Garden, New Delhi - 110 015.</t>
  </si>
  <si>
    <t>308/BPR/2010/11</t>
  </si>
  <si>
    <t>Ms. Smriti Sharma, 7/3B, Rail Vihar, Sector 56, Gurgaon - 122002.</t>
  </si>
  <si>
    <t>HRD No.6051A/RTI/2010 (70)</t>
  </si>
  <si>
    <t>09.12.2010</t>
  </si>
  <si>
    <t>Shri. M.D.Jambhekar, 2/99, Naveen Pawan Nagar, CHS, Near Fatechand Jain Vidyalaya,Chinchwad, Pune-411033.</t>
  </si>
  <si>
    <t>FAD/254</t>
  </si>
  <si>
    <t>Shivprakash Makharia,               413 Basant Wadi,Kalbadevi Rd,Mumbai 400 002</t>
  </si>
  <si>
    <t>IDBI/Board/RTI/296/11</t>
  </si>
  <si>
    <t>Smt.Reshma Negi ,Okaranand Niwas,Kailash Gate, Hrishikesh - 249 201,Shimla</t>
  </si>
  <si>
    <t xml:space="preserve">Shri Anilkumar D. Ayare, 1005/1006, Rejoice Tower, 10th Floor, City of Joy, JSD Road, Near East West Railway Crossing Flyover, Opp. Lok Everest Tower, ACC Compound, Mulund (West), Mumbai - 400 080 </t>
  </si>
  <si>
    <t xml:space="preserve">HRD No.5874/RTI/2010 (64) </t>
  </si>
  <si>
    <t>27/11/2010</t>
  </si>
  <si>
    <t>104/2010</t>
  </si>
  <si>
    <t>13/01/2011</t>
  </si>
  <si>
    <t xml:space="preserve">S. Balasubramanian, POA for Shyamala Balasubramanian, 30/109 B, Bhaskar Colony, 3rd Street, Virugambakkam, Chennai 600 092 </t>
  </si>
  <si>
    <t xml:space="preserve">PBG/RTI28/418/2010 </t>
  </si>
  <si>
    <t>105/2010</t>
  </si>
  <si>
    <t>19/01/2011</t>
  </si>
  <si>
    <t xml:space="preserve">Shri Bajranglal B. Agrawal, Managing Director, Tirupati Finlease Ltd., B 10, Madhavpur Market, Near Police Commissioner Office, Shahibaug Road, Ahmedabad 380 004 </t>
  </si>
  <si>
    <t xml:space="preserve">Ashish Kumar, 475 2nd floor, Railway Road, Azadpur, Delhi - 110033. </t>
  </si>
  <si>
    <t>HRD No. 9056/RTI/2011 (60)</t>
  </si>
  <si>
    <t>Deepak Tripathi, 14/13, Vikas Nagar Lucknow - 226022</t>
  </si>
  <si>
    <t>HRD No. 9055/RTI/2011 (61)</t>
  </si>
  <si>
    <t>Vaibhav Suner, 52 - B, Palsikar Colony, Indore M.P</t>
  </si>
  <si>
    <t>HRD No. 9230/RTI/2011 (62)</t>
  </si>
  <si>
    <t>Navjot Kumar, C/o Bank of India, Wardhman Nagar Branch, Pritam Goodwill Apartments, Plot No - 1, Ward No - 23, Bhandara Road, Nagpur - 440008</t>
  </si>
  <si>
    <t>HRD No. 9201/RTI/2011 (63)</t>
  </si>
  <si>
    <t>Khushboo Kumari, Prabha Girls Hostel, C/o Kumar Shashi Bhusan, Bhuwan Plaza, Machhuatoli Chowk, Patna - 800004</t>
  </si>
  <si>
    <t>HRD No. 9248/RTI/2011 (64)</t>
  </si>
  <si>
    <t>Manish Lal, C/o Sri Mahendra Lal, Post - Anisabad, Post Office Lane, Patna (Bihar) - 800002</t>
  </si>
  <si>
    <t>HRD No. 9240/RTI/2011 (65)</t>
  </si>
  <si>
    <t>Shri Kush Kanwar,    Block No. 7, House No. 11, Cecil Annexe, Chaura Maidan,      Shimla-171004</t>
  </si>
  <si>
    <t>RBG/MSME/2010-11/ 368</t>
  </si>
  <si>
    <t>08.03.2011</t>
  </si>
  <si>
    <t>Surendra Kumar, Vikram Lodge, Room No - 17, Mata Khudi lane, Mahendru, Patna - 800006</t>
  </si>
  <si>
    <t>Shri Vimal Kumar,G.T. Road, Mandi Gobindgarh</t>
  </si>
  <si>
    <t>Dinesh Kumar, Near Tejaji Ka Chowk, VPO - Dei The Nainwan, Dist. Bundi (Rajasthan) - 323802</t>
  </si>
  <si>
    <t xml:space="preserve">Ashok Kumar Kuldeep, Raigrron Ka Mohalla, Ward No - 6, VPO - Dhanota, Via - Itawa, Bhopji, Dist - Jaipur (Rajasthan), Pin - 303804 </t>
  </si>
  <si>
    <t>Balkishan Mourya, S/o Ramprasad Mourya, H. No - A/96, Chandravardai Nagar, Ajmer (Rajasthan) - 305001</t>
  </si>
  <si>
    <t>8(1)(e) and 8(1)(j)</t>
  </si>
  <si>
    <t>33/2010</t>
  </si>
  <si>
    <t>36/2010</t>
  </si>
  <si>
    <t>21/06/2010</t>
  </si>
  <si>
    <t xml:space="preserve">Others </t>
  </si>
  <si>
    <t>22/06/2010</t>
  </si>
  <si>
    <t xml:space="preserve">8(1)(d) and 8(1)e) </t>
  </si>
  <si>
    <t>26/06/2010</t>
  </si>
  <si>
    <t>39/2010</t>
  </si>
  <si>
    <t>28/06/2010</t>
  </si>
  <si>
    <t>40/2010</t>
  </si>
  <si>
    <t>41/2010</t>
  </si>
  <si>
    <t>15/06/2010</t>
  </si>
  <si>
    <t>29/06/2010</t>
  </si>
  <si>
    <t>19/06/2010</t>
  </si>
  <si>
    <t>16/06/2010</t>
  </si>
  <si>
    <t xml:space="preserve">PBG/301/RTI22/2010 </t>
  </si>
  <si>
    <t>As on March 31, 2011</t>
  </si>
  <si>
    <t>21/07/2010</t>
  </si>
  <si>
    <t>IDBIBK/HO/Ops/1219/2010</t>
  </si>
  <si>
    <t>8(1)e (j)</t>
  </si>
  <si>
    <t>IDBIBK/HO/Ops/1245/2010</t>
  </si>
  <si>
    <t>132/DRD/RTI/64</t>
  </si>
  <si>
    <t>132/DRD/RTI/63</t>
  </si>
  <si>
    <t>14/7/2010</t>
  </si>
  <si>
    <t>128/DRD/RTI/65</t>
  </si>
  <si>
    <t>17/07/2010</t>
  </si>
  <si>
    <t>13/07/2010</t>
  </si>
  <si>
    <t>21/03/11</t>
  </si>
  <si>
    <t>SSAD//RTI/No.971</t>
  </si>
  <si>
    <t>16/3/2011</t>
  </si>
  <si>
    <t>PBG/RTI33/473/2011</t>
  </si>
  <si>
    <t>No.IDBI/REC/RTI/240</t>
  </si>
  <si>
    <t xml:space="preserve">Shri Gowrishankar S., # S 1, Comfort Heights, L B Shastri Nagar Main Road, Vimanapura Post, Bangalore 560 017 </t>
  </si>
  <si>
    <t xml:space="preserve">    --</t>
  </si>
  <si>
    <t>12/2011</t>
  </si>
  <si>
    <t xml:space="preserve">Shri Prakash Sopan Borle, 40 Bigha, Malkapur 443 101 District Buldhana, Maharashtra </t>
  </si>
  <si>
    <t>859/ABG/2010-11</t>
  </si>
  <si>
    <t>14/2011</t>
  </si>
  <si>
    <t>Partly under section 8(1)(d) and 8(1)(e)</t>
  </si>
  <si>
    <t>15/02/2011</t>
  </si>
  <si>
    <t>HO/REC/RTI No.227</t>
  </si>
  <si>
    <t>15/2011</t>
  </si>
  <si>
    <t xml:space="preserve">HRD No.7190/RTI/2011 (2) </t>
  </si>
  <si>
    <t>16/2011</t>
  </si>
  <si>
    <t>14/3/2011</t>
  </si>
  <si>
    <t xml:space="preserve">Shri Srinivas Gajanan Keskar, At Post Medad, Taluka Malshiras, District Solapur, Maharashtra </t>
  </si>
  <si>
    <t>PBG/RTI 29/436/2011</t>
  </si>
  <si>
    <t>17/2011</t>
  </si>
  <si>
    <t>Shri Srinivas Shrikant Pandey, Kiran Colony Mitra Mandal, Kiran Spinning Mills Colony Compound, Kolshet Road, Kolshet, Thane 400 607</t>
  </si>
  <si>
    <t>IDBI/RD/BCIL No.232</t>
  </si>
  <si>
    <t>18/2011</t>
  </si>
  <si>
    <t>15/3/2011</t>
  </si>
  <si>
    <t xml:space="preserve">Shri Amit Gupta, C-117, Pushpanjali Enclave, Pitampura, New Delhi 110 034 </t>
  </si>
  <si>
    <t>25/02/2011</t>
  </si>
  <si>
    <t>19/2011</t>
  </si>
  <si>
    <t>17/3/2011</t>
  </si>
  <si>
    <t xml:space="preserve">Shri Umesh Jain, Mumbai </t>
  </si>
  <si>
    <t>RBG/SME/2010-11/352</t>
  </si>
  <si>
    <t>20/2011</t>
  </si>
  <si>
    <t>22/3/2011</t>
  </si>
  <si>
    <t xml:space="preserve">Partly under section 8(1)(d) and Others </t>
  </si>
  <si>
    <t>HO/RD/KML/RTI/235</t>
  </si>
  <si>
    <t>21/2011</t>
  </si>
  <si>
    <t>23/3/2011</t>
  </si>
  <si>
    <t xml:space="preserve">Shri Laxmandas Agarwal, Behind Agrasen Park, Jepika Lane, Shri Vallabh Niwas, 43/1104, Daulatganj, Gwalior 474 001 </t>
  </si>
  <si>
    <t xml:space="preserve">Shri P.M. Mukherjee, Mumbai </t>
  </si>
  <si>
    <t>365/RTI 75/DRD/2010-11</t>
  </si>
  <si>
    <t>22/2011</t>
  </si>
  <si>
    <t>24/3/2011</t>
  </si>
  <si>
    <t xml:space="preserve">Shri N.C. Shaikh, Contractor, Burudgaon Road, Ahmednagar 414 001 Maharashtra </t>
  </si>
  <si>
    <t>PBG/RTI 30/446/2011</t>
  </si>
  <si>
    <t>23/2011</t>
  </si>
  <si>
    <t>29/3/2011</t>
  </si>
  <si>
    <t>Smt. Nikhat Ara, Surana Layout, Anant Nagar, Nagpur 13</t>
  </si>
  <si>
    <t xml:space="preserve">Shri Brij Mohan Sharma, Mumbai </t>
  </si>
  <si>
    <t>PBG/RTI 31/457/2011</t>
  </si>
  <si>
    <t>24/2011</t>
  </si>
  <si>
    <t xml:space="preserve">   -- </t>
  </si>
  <si>
    <t>Shri Gopal Thakur, 38, Middle Bazar, Shimla 171 001 Himachal Pradesh</t>
  </si>
  <si>
    <t>25/2011</t>
  </si>
  <si>
    <t xml:space="preserve">Shri Pawan Agrawal, Mumbai </t>
  </si>
  <si>
    <t>IDBI/Board/RTI/2011</t>
  </si>
  <si>
    <t>26/2011</t>
  </si>
  <si>
    <t>30/3/2011</t>
  </si>
  <si>
    <t xml:space="preserve">Smt. Rekha Makharia, B 12, V.M. Road, JVPD Scheme, Vile Parle (West), Mumbai 400 049 </t>
  </si>
  <si>
    <t>267/IDBI/Board/RTI/2011</t>
  </si>
  <si>
    <t>27/2011</t>
  </si>
  <si>
    <t xml:space="preserve">Shri Awdhesh Kumar Jha, Near Bk No.1877, Of Room 10, Section 39, District Thane, Ulhasnagar 421 005 </t>
  </si>
  <si>
    <t xml:space="preserve">Shri Pawan Agrawal and Shri S.R. Murali, Mumbai </t>
  </si>
  <si>
    <t>IDBI/Board/RTI/2011/220 and HRD Nos.7382/RTI/2011 (4) and 8423/RTI/2011</t>
  </si>
  <si>
    <t>10/01/2011, 02/02/2011 and 21/02/2011</t>
  </si>
  <si>
    <t xml:space="preserve">Under consider- ation </t>
  </si>
  <si>
    <t xml:space="preserve">Shri Mukesh Kumar, 9, Gajanand Marg, Badsha Ka Zhanda Pali (Rajasthan) Pin 306 401 </t>
  </si>
  <si>
    <t>15/03/2011</t>
  </si>
  <si>
    <t xml:space="preserve">1360/RTI/2010-11 </t>
  </si>
  <si>
    <t>Dr. Manish Lashkare, Civil Lines, Betul, Madhya Pradesh Pin 460 001</t>
  </si>
  <si>
    <t xml:space="preserve">Shri R.V. Iyer, Mumbai </t>
  </si>
  <si>
    <t>25/03/2011</t>
  </si>
  <si>
    <t>IDBI/416/RTI 78/DRD/2010-11</t>
  </si>
  <si>
    <t xml:space="preserve">Shri Surajit Biswas, 10/C, Nazir Lane, Kidderpore, Kolkata 700 023 </t>
  </si>
  <si>
    <t>29/03/2011</t>
  </si>
  <si>
    <t>425/RTI 79/DRD/2010-11</t>
  </si>
  <si>
    <t>Hira Lal Chaurasia, 861 SU AF C/o 56 APO, PIN - 937861</t>
  </si>
  <si>
    <t>Gaurav Kumar, S/o Shatrughan Maharaj, New Sabajpura, Near Lakh, PO: Khagaul, Dist -Patna, Bihar - 801105</t>
  </si>
  <si>
    <t>Chetan Jaiswal, RZ 37C, Gali No 3A, Dada Chattri Wala Marg, Raj Nagar 1 Palam Colony, New Delhi - 110045</t>
  </si>
  <si>
    <t>Samiksha Kumari, DT - 2554 (Tanki Side), Dhurwa - 4, Ranchi, Jharkhand - 834004</t>
  </si>
  <si>
    <t>Sumit Panwar, Geeta Villa, 8, Krishna Colony, Kayar Road, Ghugra, Ajmer</t>
  </si>
  <si>
    <t>Shri Dhvanil Prashant Shroff,Kalashripat's Pole,Opp. Yamunabaug,Chautabzar, Surat</t>
  </si>
  <si>
    <t>Amit Kumar, AG - 629 (Top Floor), Shalimar Bagh, Delhi - 110088</t>
  </si>
  <si>
    <t>PBG/321/RTI 23/2011</t>
  </si>
  <si>
    <t>PBG/323/RTI 23/2012</t>
  </si>
  <si>
    <t>IDBI/HO/RTI/200</t>
  </si>
  <si>
    <t>IDBI/HO/RTI/201</t>
  </si>
  <si>
    <t>9/23//2010</t>
  </si>
  <si>
    <t xml:space="preserve">PBG/397/RTI 28/2010 </t>
  </si>
  <si>
    <t>HO/PBG/RTI/392</t>
  </si>
  <si>
    <t>Labani Mohan Sahu, Plot No. 40, Durga Mandap lane, Budheswari Colony, BBSR-6</t>
  </si>
  <si>
    <t>Ashish Kumar Samanta, 6A/1/14, Kshudiram Bose Sarani( Belgachia Road) Kolkatta-700037</t>
  </si>
  <si>
    <t>Mr. Gagandeep, S/o Shri Amarchand, V.P.O. Dabwala, Kalan, Tehsil Fazilka, Dist. Ferozpur, State Punjab - 152124.</t>
  </si>
  <si>
    <t>22.10.2010</t>
  </si>
  <si>
    <t>A Mammadha Rao, 9-8-20/3 Shivaji Palem, Beside Jagannadh Residency, Lwsonsbay colony, P.O.Visakhapatnam-530017</t>
  </si>
  <si>
    <t>Golak Chandra Nayak, Panganaju, P.O.Bodimunda, Via Tikabali, Distt. Kandhamal, Orissa-762010</t>
  </si>
  <si>
    <t xml:space="preserve">IDBIBK/HO/Ops/1340/2010
</t>
  </si>
  <si>
    <t>Asharam Singh Mavai,  Sai Colony, Gwalior</t>
  </si>
  <si>
    <t>Mr. B. Prem Kumar, Company Secretary, KSSIDCL, Khanija Bhavan No.49, 4th Floor, East Wing, Race Course Road, Bangalore - 560001.</t>
  </si>
  <si>
    <t>HRD No.4446/RTI/2010/ (52)</t>
  </si>
  <si>
    <t>24.09.2010</t>
  </si>
  <si>
    <t>8(1)(e)(j)</t>
  </si>
  <si>
    <t>Mr. V. P. Arunagiri, F-2, Saiprasad Apt., 9/33, Velnagar Extn Main Road, Adambakkam, Chennai - 600008</t>
  </si>
  <si>
    <t>HO/PBG/451/2011</t>
  </si>
  <si>
    <t>HO/PBG/452/2011</t>
  </si>
  <si>
    <t>HO/PBG/454/2011</t>
  </si>
  <si>
    <t>First Appellate Authority                                                                                                                                                                                                                   Details of Decision</t>
  </si>
  <si>
    <t>Letter Ref.No.</t>
  </si>
  <si>
    <t>Date</t>
  </si>
  <si>
    <t>Office Order No.</t>
  </si>
  <si>
    <t>8(1)(e)</t>
  </si>
  <si>
    <t>REGI. FEE</t>
  </si>
  <si>
    <t>8(1)(d)</t>
  </si>
  <si>
    <t>NA</t>
  </si>
  <si>
    <t>Details of compliance/ rejection of request</t>
  </si>
  <si>
    <t xml:space="preserve"> </t>
  </si>
  <si>
    <t>(Under Section 25 of the Right to Information Act, 2005)</t>
  </si>
  <si>
    <t>N.A.</t>
  </si>
  <si>
    <t>Ref No: HO -ABG/2010-11/010</t>
  </si>
  <si>
    <t>Nil</t>
  </si>
  <si>
    <t>Ref No: HO -ABG/2010-11/68</t>
  </si>
  <si>
    <t>23/4/2010</t>
  </si>
  <si>
    <t>Ref No: HO -ABG/2010-11/67</t>
  </si>
  <si>
    <t>8(1)e</t>
  </si>
  <si>
    <t>Ref No: HO -ABG/2010-11/66</t>
  </si>
  <si>
    <t>20/4/2010</t>
  </si>
  <si>
    <t>HRD No. 6642/RTI/2010/(83)</t>
  </si>
  <si>
    <t>HRD No. 6757/RTI/2010/(84)</t>
  </si>
  <si>
    <t>HRD No. 6984  /RTI/2010/(85)</t>
  </si>
  <si>
    <t>HRD No. 6985  /RTI/2010/(86)</t>
  </si>
  <si>
    <t>HO/PBG/RTI/339</t>
  </si>
  <si>
    <t>PBG/RTI31/461/2011</t>
  </si>
  <si>
    <t>PBG/RTI32/465/2011</t>
  </si>
  <si>
    <t>Shri Joga Rao, H.No.11-13-1379, Flat No. 101, Swarna Homes, Road No.1, Margadarsi Colony, Kothapet, Saroornagar, Hyderabad 500035.</t>
  </si>
  <si>
    <t>24/12/2010</t>
  </si>
  <si>
    <t>Shri N. Choudhary, 148, M.G Road, Kolkata - 700007</t>
  </si>
  <si>
    <t>Shivprakash Makharia,413 G, Basant Wadi,Kalbadevi Rd,Mumbai 400 002</t>
  </si>
  <si>
    <t>IDBI/RTI/REC/219</t>
  </si>
  <si>
    <t>Shri S B Prabhakar, M/s Sri Anjaneya Cotton Mills Ltd, Athani Complex, RMC Link Road, Bamboo Bazar, Davangere - 577001. Karnataka</t>
  </si>
  <si>
    <t>HO/REC/RTI/No. 197</t>
  </si>
  <si>
    <t>4.10.2010</t>
  </si>
  <si>
    <t>296/DRD/RTI-72/2010-11</t>
  </si>
  <si>
    <t>12.11.2009</t>
  </si>
  <si>
    <t>Mr. Kishor Kumar Shukla, The Nainital Bank Ltd., P-37-38, Pandav Nagar, Patparganj, Delhi - 110 091.</t>
  </si>
  <si>
    <t xml:space="preserve">IDBIBK/HO/Ops/1322/2010
</t>
  </si>
  <si>
    <t>FORM I</t>
  </si>
  <si>
    <t>Name of the Public Authority</t>
  </si>
  <si>
    <t>IDBI BANK LTD.</t>
  </si>
  <si>
    <t xml:space="preserve">PROFORMA FOR ANNUAL RETURN TO CENTRAL INFORMATION COMMISSION </t>
  </si>
  <si>
    <t>Sr.   No. (Appl)</t>
  </si>
  <si>
    <t>Name and address of the Applicant</t>
  </si>
  <si>
    <t>Date of Request recd at CPIO's Office</t>
  </si>
  <si>
    <t>The relevant RTI section, if request rejected</t>
  </si>
  <si>
    <t>R C Shukla, 10, Kalidas Chamber, Pratap Nagar, Jalgoan.</t>
  </si>
  <si>
    <t>HO/PBG/RTI/301</t>
  </si>
  <si>
    <t>Mr. Shailendra Singh, C/o Deepak Singh, First House, Ganga Gate - 44, Opp. Sati-Sthan, Mainpura, Rajapul, Patna, Bihar - 800001.</t>
  </si>
  <si>
    <t>HRD No.4771/RTI/2010 (58)</t>
  </si>
  <si>
    <t>15.10.2010</t>
  </si>
  <si>
    <t>10.11.2010</t>
  </si>
  <si>
    <t>20/10/2010</t>
  </si>
  <si>
    <t>Prashanth Nayalgund, 35, 3rd floor, 9th Cross, NGEF Layout, Bangalore - 560072</t>
  </si>
  <si>
    <t>G Vasudeva Rao, II Floor, Meghna Towers, Near Gurudwara, Visakhapatnam - 530012</t>
  </si>
  <si>
    <t>HO/PBG/RTI/286</t>
  </si>
  <si>
    <t>Rishidev Prasad Yadav, Gram- Mathura Deh, Post-Nandudih, Distt.- Kodarma, Jharkhand</t>
  </si>
  <si>
    <t>Mr. Chandrashekhar Shukla, Advocate, CJM Court Compound, Jhansi UP</t>
  </si>
  <si>
    <t>HRD No.5725/RTI/2010/  (71)</t>
  </si>
  <si>
    <t>20.11.2010</t>
  </si>
  <si>
    <t>Shivprakash Makharia,413 G, Basant Wadi,Kalbadevi Rd, Mumbai 400002</t>
  </si>
  <si>
    <t>IDBI/BOARD/RTI/2010/11/758</t>
  </si>
  <si>
    <t>JSRK Prasad,Plot No.44, Flat No.102,Vijaya Towers,Kalyan Nagar Phase iii,Moti Nagar,Hyderabad 500 018</t>
  </si>
  <si>
    <t xml:space="preserve">Mohinddin Khureshi, Q No. 48, Type III, Dursanchar Colony, Khatiwala Tank,
Indore (M.P.)
</t>
  </si>
  <si>
    <t>HO/PBG/RTI/292</t>
  </si>
  <si>
    <t>Mr. Shashi Raman, R. No.23, Shri Uday Shanker Singh, Retd. Chief Engineer, Munna Chak, Gate No.18, P.O. Lohiyanagar, Patna, Bihar - 800020.</t>
  </si>
  <si>
    <t>HRD No.4977/RTI/2010/(59)</t>
  </si>
  <si>
    <t>23.10.2010</t>
  </si>
  <si>
    <t>HRD No.4976/RTI/2010/(60)</t>
  </si>
  <si>
    <t>Letter No. RBG/ MSME/ 2010-11/ 300</t>
  </si>
  <si>
    <t>HRD No.3108/RTI/2010/22)</t>
  </si>
  <si>
    <t>HRD No.307/RTI/2010/(25)</t>
  </si>
  <si>
    <t>PBG/360/RTI 26/2010</t>
  </si>
  <si>
    <t>PBG/364/RTI 26/2011</t>
  </si>
  <si>
    <t>HRD No.3108/RTI/2010/(22)</t>
  </si>
  <si>
    <t>HRD No.355/RTI/2010/(24)</t>
  </si>
  <si>
    <t>PBG/363/RTI 26/2011</t>
  </si>
  <si>
    <t>Mr. Mukesh Kumar,                              9, Gajanand Marg, Badshah ka Jagda, Pali, Rajasthan - 306401.</t>
  </si>
  <si>
    <t>Shri Mahadeo Tukaram Dabade
At post - Mhasurne ,Taluka - Khatav
Dist - Satara, Pin - 415538</t>
  </si>
  <si>
    <t xml:space="preserve">Shri Tilak Ram Saini, Director,
Adarsh Colony, Chuhuwal (Datowal),
P.O. Nalagarh, Rehsil Nalagarh,
District Solan.
</t>
  </si>
  <si>
    <t>Shri Jitendra Singh ,Dadu vihar
Shastri Nagar, Burhanpur
Pin - 450331</t>
  </si>
  <si>
    <t xml:space="preserve">Shri Madhav Pralhad Bhandare
At post - Wadgaon,Taluka - Khatao
Dist - Satara
</t>
  </si>
  <si>
    <t xml:space="preserve">Shri Kushlendra Baburaoji Bhelawe
Kaka Chowk, Civil Lake,
Gondia - 441601,Maharashtra
</t>
  </si>
  <si>
    <t>Shri Balaji Sadashiv Ghaywat
At . Po - Chichpura
Tal - Savner, Dist - Nagpur</t>
  </si>
  <si>
    <t>PBG/309/RTI 23/2010</t>
  </si>
  <si>
    <t>Mr. Abhishek Pagare, 418, Shukla Nagar, Garha, Jabalpur, Madhya Pradesh - 482003.</t>
  </si>
  <si>
    <t>Mr. Nitesh Tripathi, R. No. 101, Boys Hostel, RIMS &amp; R, Saifai - Etawah, U. P. 206301.</t>
  </si>
  <si>
    <t>Letter No. RBG/MSME/2010-11/ 315</t>
  </si>
  <si>
    <t>27.01.2011</t>
  </si>
  <si>
    <t>M P Warf Board-CEO, Taj complex, Near Tajul Masjid, Bhopal, M.P</t>
  </si>
  <si>
    <t>HO/PBG/RTI/322</t>
  </si>
  <si>
    <t>Mr. Ram D. Pande, C/o. Axis Bank Ltd., Opp. Sai Mandir, Wardha Road, Nagpur.</t>
  </si>
  <si>
    <t>Mr. Amit Gupta, C-117, Pushpanjali Enclave, Pitampura, New Delhi - 110034.</t>
  </si>
  <si>
    <t>Year 2010-11</t>
  </si>
  <si>
    <t xml:space="preserve">                                                                              Shri. Shail Kulshreshtha, Advocate., Anar- Gali,  Hathi Bhata, Ajmer, Rajasthan 305001.
</t>
  </si>
  <si>
    <t>HO/PBG 391/RT28I/2010</t>
  </si>
  <si>
    <t>HO/PBG/393/RTI/27/2010</t>
  </si>
  <si>
    <t>HO/PBG/375/RTI/27/2010</t>
  </si>
  <si>
    <t>HO/PBG/378/RTI/27/2009</t>
  </si>
  <si>
    <t>HO/PBG/370/RTI/27/2010</t>
  </si>
  <si>
    <t>HO/PBG/380/RTI/27/2010</t>
  </si>
  <si>
    <t>HRD No.3723RTI/2010/ (39)</t>
  </si>
  <si>
    <t>189/drd/rti-67/2010-11</t>
  </si>
  <si>
    <t xml:space="preserve">RBG/ MSME/ 2010-11/133 </t>
  </si>
  <si>
    <t>HRD No.3905RTI/2010/ (45)</t>
  </si>
  <si>
    <t>192/drd/rti-68/2010-11</t>
  </si>
  <si>
    <t>Ref No: HO -ABG/2010-11</t>
  </si>
  <si>
    <t>(8)(1)(d)(e)</t>
  </si>
  <si>
    <t>199/drd/rti-69a/2010-11</t>
  </si>
  <si>
    <t>ICG/52(4)109/2010-11</t>
  </si>
  <si>
    <t>HO/PBG/RTI/280</t>
  </si>
  <si>
    <t>8(1)(e),  (J)</t>
  </si>
  <si>
    <t>others</t>
  </si>
  <si>
    <t>3/28/2011    closed</t>
  </si>
  <si>
    <t xml:space="preserve"> RBG/MSME/ 2010-11/  165</t>
  </si>
  <si>
    <t>IDBI/BOARD/RTI/2010/2719</t>
  </si>
  <si>
    <t>8(1)(d), (e)</t>
  </si>
  <si>
    <t>HO/REC/RTI/No. 192  closed</t>
  </si>
  <si>
    <t>IDBIBK/HO/Ops/2071/2010
CLOSED</t>
  </si>
  <si>
    <t>IDBI/BOARD/RTI/2010/2721</t>
  </si>
  <si>
    <t>234/drd/rti-70/2010-11</t>
  </si>
  <si>
    <t>Ref No: HO -ABG/2010-11/686</t>
  </si>
  <si>
    <t>HRD/4585/RTI/2010(54)</t>
  </si>
  <si>
    <t>HRD/4587/RTI/2010(55)</t>
  </si>
  <si>
    <t>8(1)(d) and 8 (1)(e)</t>
  </si>
  <si>
    <t>HO/REC/RTI/205</t>
  </si>
  <si>
    <t>Ref No: HO -ABG/2010-11/628</t>
  </si>
  <si>
    <t>Ref No: HO -ABG/2010-11/627</t>
  </si>
  <si>
    <t>IDBI/BOARD/RTI/2010/11/194</t>
  </si>
  <si>
    <t>No.IDBI/REC/RTI/222</t>
  </si>
  <si>
    <t>8(1)(d)  (e) others</t>
  </si>
  <si>
    <t>HO/PBG/RTI/290</t>
  </si>
  <si>
    <t>256/DRD/RTI/71-2010-11</t>
  </si>
  <si>
    <t>3/28/2011  Close3d</t>
  </si>
  <si>
    <t>IDBI/BOARD/RTI/2010/11/186</t>
  </si>
  <si>
    <t>HO/PBG/RTI/29/416/2010</t>
  </si>
  <si>
    <t>8.(1)(d)</t>
  </si>
  <si>
    <t>8(1)(j), othrs</t>
  </si>
  <si>
    <t>Sec 8 (1)(e)(1) (j)</t>
  </si>
  <si>
    <t>SME/RTI/2010-11/229</t>
  </si>
  <si>
    <t>3/28/2011  Closed</t>
  </si>
  <si>
    <t>Ref No: HO -ABG/2010-11/685</t>
  </si>
  <si>
    <t>HRD No.7965/RTI/2010 (82)</t>
  </si>
  <si>
    <t>IDBIBL/REC/RTI/229</t>
  </si>
  <si>
    <t xml:space="preserve">6.11.2010   </t>
  </si>
  <si>
    <t>20/19/2010</t>
  </si>
  <si>
    <t>IDBI/TF/2010-11/903</t>
  </si>
  <si>
    <t>HRD No. 7965/RTI/2010/(91)</t>
  </si>
  <si>
    <t>HRD No. 8370 /RTI/2011/(10)</t>
  </si>
  <si>
    <t>HRD No. 8269 /RTI/2011/(12)</t>
  </si>
  <si>
    <t>HRD No. 8415 /RTI/2011(14)</t>
  </si>
  <si>
    <t>HRD No. 8413 /RTI/2011</t>
  </si>
  <si>
    <t>DRD385/RTI/76/2010-11</t>
  </si>
  <si>
    <t>DRD386/RTI/77/2010-12</t>
  </si>
  <si>
    <t>HO/PBG/458/2011</t>
  </si>
  <si>
    <t>8(1)(e),(j)</t>
  </si>
  <si>
    <t>ICG</t>
  </si>
  <si>
    <t>IDBI/TF/2010-11/2013</t>
  </si>
  <si>
    <t xml:space="preserve">        FAD/261 &amp; 269</t>
  </si>
  <si>
    <t>HRD No. 9197/RTI/2011 (90)</t>
  </si>
  <si>
    <t xml:space="preserve"> 8 (1)(d),  (1)(j) and 11(1)</t>
  </si>
  <si>
    <t>Sahdeo Bhagwan Patil        Narayan nagar 3, Jalgaon RD, Bhusawal, Jalgaon</t>
  </si>
  <si>
    <t>HO/PBG/RTI/234</t>
  </si>
  <si>
    <t xml:space="preserve">IDBI / CCC / 547 – RTI. 062 - 437 / 2010- 11      </t>
  </si>
  <si>
    <t>Shashikant Sitaram Bore         Anand Bhawan, Nr. Sainath Temple, Thane-w</t>
  </si>
  <si>
    <t xml:space="preserve">HO/PBG/RTI/232 </t>
  </si>
  <si>
    <t>PBG/324/RTI24/2010</t>
  </si>
  <si>
    <t>Sec. 8 (1) (e)</t>
  </si>
  <si>
    <t>Mrs. Sarla Maheshwari (Parwal)      45,Vikas Nagar, Lakoli, Rajanandgaon, Chattisgarh-491441</t>
  </si>
  <si>
    <t>PBG/325/RTI24/2010</t>
  </si>
  <si>
    <t>34/2010</t>
  </si>
  <si>
    <t>35/2010</t>
  </si>
  <si>
    <t>17/6/2010</t>
  </si>
  <si>
    <t>98/2010</t>
  </si>
  <si>
    <t>27/12/2010</t>
  </si>
  <si>
    <t>8(1)(d), 8(1)(e) and others</t>
  </si>
  <si>
    <t>97/2010</t>
  </si>
  <si>
    <t>96/2010</t>
  </si>
  <si>
    <t>23/12/2010</t>
  </si>
  <si>
    <t>95/2010</t>
  </si>
  <si>
    <t>22/12/2010</t>
  </si>
  <si>
    <t>94/2010</t>
  </si>
  <si>
    <t>16/12/2010</t>
  </si>
  <si>
    <t xml:space="preserve">     --</t>
  </si>
  <si>
    <t>93/2010</t>
  </si>
  <si>
    <t>15/12/2010</t>
  </si>
  <si>
    <t xml:space="preserve">   --</t>
  </si>
  <si>
    <t>92/2010</t>
  </si>
  <si>
    <t>14/12/2010</t>
  </si>
  <si>
    <t>91/2010</t>
  </si>
  <si>
    <t>89/2010</t>
  </si>
  <si>
    <t>25/11/2010</t>
  </si>
  <si>
    <t xml:space="preserve">Partly Others </t>
  </si>
  <si>
    <t>88/2010</t>
  </si>
  <si>
    <t>16/11/2010</t>
  </si>
  <si>
    <t>86/2010</t>
  </si>
  <si>
    <t>85/2010</t>
  </si>
  <si>
    <t>84/2010</t>
  </si>
  <si>
    <t>83/2010</t>
  </si>
  <si>
    <t>8(1)(d) and 8(1)(e)</t>
  </si>
  <si>
    <t>82/2010</t>
  </si>
  <si>
    <t>27/10/2010</t>
  </si>
  <si>
    <t>49/2010</t>
  </si>
  <si>
    <t>55/2010</t>
  </si>
  <si>
    <t>Mr. Gulzar Singh       V&amp;P.O Tibba, Tehsil Sultanpur Lodhi, Dist. Kapurthala</t>
  </si>
  <si>
    <t>Mr. Pramod Dattatraya Kand        R/O Wada, Tal Khed, Dist. Pune-491001</t>
  </si>
  <si>
    <t>PBG/328/RTI24/2010</t>
  </si>
  <si>
    <t>Mr. Harsh Sharma         119, Shepia Bhawan, Anand Nagar, Khandwa</t>
  </si>
  <si>
    <t>Mr. Mahadev Maruthi Kore    Plot no.3, P.D Bhosle Nagar, R.K.Nagar, Zilla-Kolhapur</t>
  </si>
  <si>
    <t>Mr. Kishore Kumar            Flat No. 303, H-wing, Ayodhaya Park, Kawala Naka, Kolhapur, Maharashtra-416001</t>
  </si>
  <si>
    <t>Mrs. Saroj Singh      Sahayak Sikchika, Rajkeye V.M. Madhya Vidyalaya, Jaiprakash Chowk, Siwan</t>
  </si>
  <si>
    <t>PBG/333/RTI25/2010</t>
  </si>
  <si>
    <t>Mr. A.R Singh &amp; Mr. Prasant Singh Adv., 7/21, Ansari Road, Darya Ganj, New Delhi-110002</t>
  </si>
  <si>
    <t xml:space="preserve">IDBI BANK LTD.
IDBI Tower, Cuffe Parade,
WTC Complex, 
Mumbai – 400 005.     </t>
  </si>
  <si>
    <t>Mr. Manish Kumar Meena, Block 127B, New Railway Colony,  New Loko Ka Samanya, Dist. Chittorgarh, Rajasthan - 312001.</t>
  </si>
  <si>
    <t>HRD No.6264/RTI/2010 (73)</t>
  </si>
  <si>
    <t>PBG/RTI32/467/2011</t>
  </si>
  <si>
    <t>PBG/RTI32/466/2011</t>
  </si>
  <si>
    <t>HO.REC/RTI/194</t>
  </si>
  <si>
    <t>HRD No.4583A/RTI/2010/ (53)</t>
  </si>
  <si>
    <t>IDBI/TF/2010/11/642</t>
  </si>
  <si>
    <t>Ref No: HO -ABG/2010-11/530</t>
  </si>
  <si>
    <t xml:space="preserve">Ref No: HO -ABG/2010-11/358 </t>
  </si>
  <si>
    <t>HO/PBG/RTI/343</t>
  </si>
  <si>
    <t>HO/PBG/RTI/342</t>
  </si>
  <si>
    <t>CSPD/RTI/1105</t>
  </si>
  <si>
    <t>HO/PBG/RTI/345</t>
  </si>
  <si>
    <t>IDBI/HO/RTI/177</t>
  </si>
  <si>
    <t>V.Sundaram,Flat No.4, Second Floor,10, Devanathan Street,Mandaveli,Chennai - 600 028</t>
  </si>
  <si>
    <t>Shri Pankaj Kumar, C-7/53, Second Floor, Sector-5, Rohini, New Delhi - 11085</t>
  </si>
  <si>
    <t>HRD No.2105/RTI/2010(16)</t>
  </si>
  <si>
    <t>Shri Gautam Kumar, C/o Ashok Kumar,  Imperial 817, Supertech Estate, Sector - 9, Vaishali, Ghaziabad - 201012 (UP)</t>
  </si>
  <si>
    <t>HRD No.2400/RTI/2010(17)</t>
  </si>
  <si>
    <t>Shri Dhirendra Kumar Jha, C/o Ashok Kumar, Imperial 817, Supertech Estate, Sector - 9, Vaishali, Ghaziabad - 201012 (UP)</t>
  </si>
  <si>
    <t>HRD No.2401/RTI/2010/(18)</t>
  </si>
  <si>
    <t>Ms Anjali, M-516, Jalvayu Tower, Sector - 56, Gurgaon - 122002 (Haryana)</t>
  </si>
  <si>
    <t>HRD No.2402/RTI/2010/(19)</t>
  </si>
  <si>
    <t>Shri Varsha Kumar, C/o Shri Ishwar Prasad, Kumar Video, Mahendra, Patna - 800006 (Bihar)</t>
  </si>
  <si>
    <t>Shri Visanth Lal T., 180-B, NTPC, Township, PO Urjanagar, Bharuch - 392215</t>
  </si>
  <si>
    <t>Ms. Poonam Banani, 150, Dadawadi, Vistar Yojna, Kota (Raj) - 324009</t>
  </si>
  <si>
    <t>HRD No.2573/RTI/2010/(23)</t>
  </si>
  <si>
    <t>Shri Deelip Yeshwant Phadke, Phadke Wada, 1st Floor, Ram Maruti Road, Doodh Naka, Kalyan (W) - 421301</t>
  </si>
  <si>
    <t xml:space="preserve">Shri M. B. Karmarkar,
B-6 Panchratna Housing Society,
13 Sheela Vihar Colony, Erandwane,
Pune – 411038.
</t>
  </si>
  <si>
    <t>Mr.Kishore Sanam
S-3 &amp; 4 Virupaxi Residency
2nd main road ,5th floor
\Sadashiv Nagar Belgaum</t>
  </si>
  <si>
    <t xml:space="preserve">Mr. Mohammad Fazlay Ali,                       S/o Shafi Ur Rahman,      H.No.3-4-355, Street No. 11,Limgampally, Barkatpura, Hyderabad - 500 027 </t>
  </si>
  <si>
    <t>Vikas Paharia, 46, Geejgarh Vihar, Hawa Sadak, Jaipur</t>
  </si>
  <si>
    <t xml:space="preserve">PBG/390/RTI 27/2010 </t>
  </si>
  <si>
    <t>Mr. Husain Ali, 7, Mount Road Extn., 2nd Floor, Next to Titan Showroom, Sadar, Nagpur - 440 001.</t>
  </si>
  <si>
    <t>HRD No.4445/RTI/2010 (47)</t>
  </si>
  <si>
    <t>Replied on 24.09.10</t>
  </si>
  <si>
    <t>Mr. Anil Kumar, F-1, New Khanna Market, Lodhi Colony UBI, New Delhi - 110 003.</t>
  </si>
  <si>
    <t>Shri Alok Mehrotra,  Prop. The Mods,  48/245 General Ganj,  Kanpur-208014</t>
  </si>
  <si>
    <t>1.10.10</t>
  </si>
  <si>
    <t>Mr. Sapan Ranjan, C/o Ranjeet Singh Tokash, House No.139A, Babulal Chawk, Munirka (Near JNU), Delhi 110067.</t>
  </si>
  <si>
    <t>HRD No.4222/RTI/2010/(50)</t>
  </si>
  <si>
    <t>17.09.2010</t>
  </si>
  <si>
    <t>Pending</t>
  </si>
  <si>
    <t>other</t>
  </si>
  <si>
    <t>Ref No: HO -ABG/2010-11/556</t>
  </si>
  <si>
    <t>28/10/2010</t>
  </si>
  <si>
    <t>Swapnil Bapu Jadhav, Suvarnatai Nagar, Old Power House Road, Chalisgoan, Distt. Jalgoan</t>
  </si>
  <si>
    <t>ICG/CORPORATE/52(6)123/10-11</t>
  </si>
  <si>
    <t>Mr. Sanju Mandiyan, Mandiyan House, Shanthi Road, Post Alavil, Kannur, Kerala - 670008.</t>
  </si>
  <si>
    <t>HRD No.5471/RTI/2010 (61)</t>
  </si>
  <si>
    <t>Ms. S. Shanthi, C-Type Qtrs. No. 35, BHEL Township, Ranipet - 632406.</t>
  </si>
  <si>
    <t>HRD No.5695/RTI/2010 (62)</t>
  </si>
  <si>
    <t>19.11.2010</t>
  </si>
  <si>
    <t>Mr. Akshay Pratap Singh,  S/o Shri Daman Singh,Shahthpura Ratan, Post Kiritpur, Dist. Bijnour - 246731.</t>
  </si>
  <si>
    <t>HRD No.5726/RTI/2010 (63)</t>
  </si>
  <si>
    <t>22.11.2010</t>
  </si>
  <si>
    <t>S.K.Kataria,Advocate,Delhi High Court,New Delhi 110060</t>
  </si>
  <si>
    <t>Mr. A. D. Ayare, 1005/1006, Rejoice Tower, Mulund (West), Mumbai - 400 080.</t>
  </si>
  <si>
    <t>HRD/5874/RTI/2010(64)</t>
  </si>
  <si>
    <t>Ms. Archana Yadav, 115, Taigor Nagar, Ajmer Road, Heera Pura, Jaipur - 302024.</t>
  </si>
  <si>
    <t>HRD No.5470/RTI/2010 (65)</t>
  </si>
  <si>
    <t>Rajeev Kumar 3617-18, Timber Market, Ambala Cant (Haryana)</t>
  </si>
  <si>
    <t>HO/RD/BCIL/144</t>
  </si>
  <si>
    <t>24.6.10</t>
  </si>
  <si>
    <t>PBG/351/RTI 25/2010</t>
  </si>
  <si>
    <t>HRD No3106/RTI/2010/21)</t>
  </si>
  <si>
    <t>Mr. Amit Gupta, SO's Barrack For CISF, Opp. Ware House, Shanti Nagar, Andheri (East), Mumbai - 400 099.</t>
  </si>
  <si>
    <t>Radhey Shyam, R/o 231, Ranjeev Puram, Gali No.3&amp;4, Fusgar Road, Karnal, Haryana-132001</t>
  </si>
  <si>
    <t>PBG/RTI/29/428/2010</t>
  </si>
  <si>
    <t>PBG/RTI/429/29/2010</t>
  </si>
  <si>
    <t>K Balasubramanium,    Adviser-Thirupur Kumara Womens College, Ex-Secretary - Thirupur co-op HSG soc.</t>
  </si>
  <si>
    <t>PBG/RTI/29/431/2010</t>
  </si>
  <si>
    <t>Ref No: HO -ABG/2010-11/764</t>
  </si>
  <si>
    <t>31/12/2010</t>
  </si>
  <si>
    <t>8 (1) d,e</t>
  </si>
  <si>
    <t>Letter No. RBG/ MSME/ 2010-11/314</t>
  </si>
  <si>
    <t>30.12.2010</t>
  </si>
  <si>
    <t>Mr. Tarun Jain, 62/160, Rajat Path, Mansarovar, Jaipur - 302020.</t>
  </si>
  <si>
    <t>Shri Jitender Kumar Dinkar,                           Cheema Paper Mills Pvt.Ltd., Ram Raj Road, Bazpur 262401, Distt. Udham Singh Nagar, Uttarakhand.</t>
  </si>
  <si>
    <t xml:space="preserve">Adv Smt. Parmeshwari Agarwal, Add:87 Sindhu, Flat No.6, Marine Drive, Mumbai-400002 </t>
  </si>
  <si>
    <t>IDBI/TF/2010-11/849</t>
  </si>
  <si>
    <t>12.01.2011</t>
  </si>
  <si>
    <t>IDBI / CCC / 1972 – RTI. 066 - 1423/ 2010- 11</t>
  </si>
  <si>
    <t>Nityanand Pande ,    India Unbound      Mic-D-99/70 Shanti shoping complex   Opp. Railway Station,    Mira Road (E) Dist. Thane</t>
  </si>
  <si>
    <t>Dilip Annasaheb Bahirshet, 221A/4E, Shweta Appartment B11, Kiran Bangal Road Tarabai Park Kolapur-416003</t>
  </si>
  <si>
    <t xml:space="preserve">16.12.2010   </t>
  </si>
  <si>
    <t>Ms. Sangita Dwivedi, Flat No.07, The Air Force School, Subroto Parka, Delhi Cantt. - 110 010.</t>
  </si>
  <si>
    <t>PBG/RTI29/434/2010</t>
  </si>
  <si>
    <t>Ref No: HO -ABG/2010-11/763</t>
  </si>
  <si>
    <t>14.1.2011</t>
  </si>
  <si>
    <t>IDBI/BOARD/RTI/235</t>
  </si>
  <si>
    <t xml:space="preserve">Mr. Saurabh Dolia, 53, Canara Apartments, Sector 13, Rohini, Delhi 110 085.         </t>
  </si>
  <si>
    <t>Shri. Vijay Haribhau Shelare
Plot no - 14, Nagbhumi So, Nathagat Chowk
Sugatnagar, Nagpur</t>
  </si>
  <si>
    <t>Ref No: HO -ABG/2010-11/762</t>
  </si>
  <si>
    <t>8 (1) d</t>
  </si>
  <si>
    <t>Mr. Chetan Sachwani, C/o Bank of India, Shanwara Road Branch, Burhanpur, Madhya Pradesh - 450331.</t>
  </si>
  <si>
    <t>PBG/RTI29/435/2010</t>
  </si>
  <si>
    <t>J. Yoganandan,  No.1A, Chakrapani Road, Upstairs, 1st flr, Guindy, Chennai-600032</t>
  </si>
  <si>
    <t>Neeraj Sharma,  4314/3, Ansari Road, Daryaganj, New-Delhi-110002</t>
  </si>
  <si>
    <t>PBG/RTI29/438/2010</t>
  </si>
  <si>
    <t>Chirag Sangani, Add:605, Palmspring, Near D'Mart, Link Road, Malad (West), Mumbai-400064</t>
  </si>
  <si>
    <t>Shri Rajendra Chunilal Gujrathi, 1273, Sadashiv Peth, New Vishnu Chowk, Pune 411030</t>
  </si>
  <si>
    <t>No.IDBI/REC/RTI/223</t>
  </si>
  <si>
    <t>3.1.2011</t>
  </si>
  <si>
    <t>HO/PBG/RTI/424</t>
  </si>
  <si>
    <t>Asha Kiran Joshi, M 16/4, Additional MIDC, Satara-415004</t>
  </si>
  <si>
    <t>HO/PBG/RTI/425/29/2010</t>
  </si>
  <si>
    <t>Mr. Surendra Singh, House No.53, 2nd Floor, Priyadarshani Vihar Part II, Near Nanak Piao Gurudwara, New Delhi - 110 009.</t>
  </si>
  <si>
    <t>HRD No.6266/RTI/2010 (74)</t>
  </si>
  <si>
    <t>Mr.Ramesh Kumar Pandey, C/o Shri Chandrashekhar Singh (Retd. Officer RBI), A7, Saketpur, South of Bazar Samiti, P.O. Rajendranagar, Patna, Bihar - 800 016.</t>
  </si>
  <si>
    <t>HRD No.6433/RTI/2010 (75)</t>
  </si>
  <si>
    <t>24.12.2010</t>
  </si>
  <si>
    <t>HO/PBG/RTI/325</t>
  </si>
  <si>
    <t>PBG/407/RTI/327</t>
  </si>
  <si>
    <t>HO/PBG/RTI/326</t>
  </si>
  <si>
    <t>HO/PBG/RTI/430</t>
  </si>
  <si>
    <t>HO/PBG/RTI/436</t>
  </si>
  <si>
    <t>HO/PBG/RTI/437</t>
  </si>
  <si>
    <t>Mr. Rakesh Kumar Singh, C/o. Satish Thakur Lodge, Near Meena Bhawan, Kazipur Nayatola, Patna - 800 004.</t>
  </si>
  <si>
    <t>HRD No.6434/RTI/2010 (76)</t>
  </si>
  <si>
    <t>Shri Madhav B. Karmarkar, B-6, Panchratna Hsg. Society, 13, Sheela Vihar Colony, Erandwane, Pune - 411 038.</t>
  </si>
  <si>
    <t>HRD No.6118/RTI/2010 (80)</t>
  </si>
  <si>
    <t>09.11.2010</t>
  </si>
  <si>
    <t>Mr. Vimesh Vijayan MV, Kalathil House, MM Road, Thalassery</t>
  </si>
  <si>
    <t>HRD No.6467/RTI/2010 (77)</t>
  </si>
  <si>
    <t>27.12.2010</t>
  </si>
  <si>
    <t>Anjali Goyal, Samachar Sampadak, Sima Keseri, Sirsa-125055</t>
  </si>
  <si>
    <t>Mr. Abhinav Singh, C-201 Doctors Park Gh-5, Sector-5, Vasundhara, Ghaziabad - 201012.</t>
  </si>
  <si>
    <t>HRD No. 5959/RTI/2010(78)</t>
  </si>
  <si>
    <t>Mr. Ramesh Kumar Pandey, C/o. Chandrashekhar Singh, At &amp; PO Rajendranagar, Patna - 800016.</t>
  </si>
  <si>
    <t>HRD No.6466/RTI/2010 (79)</t>
  </si>
  <si>
    <t>PBG/RTI377/27/2010</t>
  </si>
  <si>
    <t>Hirpara Shobhnaben Pratapbhai,Behind Bapa Sitaram Chk,Kantibhai Pansuria's House,Bansipark-1, Mavdi Gam,Rajkot</t>
  </si>
  <si>
    <t>314/DRD/RTI-73/2010-11</t>
  </si>
  <si>
    <t>Mr. Dharmendra Kumar, C/o. Saraswatidevi, State Bank of India, Bistupur, Jamshedpur - 831001.</t>
  </si>
  <si>
    <t>HRD No.6265/RTI/2010 (81)</t>
  </si>
  <si>
    <t>Arvind Choudhary, Shivaji Chowk, Harijan, Oontkuwa, Khandwa, MP</t>
  </si>
  <si>
    <t>PBG/RTI432/29/</t>
  </si>
  <si>
    <t>Ms. Amarjeet Kaur, C-17, Mansarovar Garden, New Delhi - 110 015.</t>
  </si>
  <si>
    <t>16/6/2010</t>
  </si>
  <si>
    <t>Partially rejected under Sec 8 (1)(d), Sec 8 (1)(j) and 11(1)</t>
  </si>
  <si>
    <t xml:space="preserve">Mrs Garima Saxena    Adv. Ashok Chaturvedi                                      Adv. Rajasthan High Court, Jaipur Office 43, Rana Pratap Nagar, Jhotwala       </t>
  </si>
  <si>
    <t>Shri P. Karuppiah, STS (O),        Telephone Exchange, BSNL, Pollachi - 642 001</t>
  </si>
  <si>
    <t>Mr. Pokudijil Thomas                          B-10, Peyton Place, St. Anthony's Road, Kadamwadi, Kalina, Santacruz-29</t>
  </si>
  <si>
    <t>M/s Sapthsathi Organic Agriculture Project                                          Garden no.106, Sindi colony, Luniyapura, MHOW(M.P), India</t>
  </si>
  <si>
    <t>Mr. Gajanan Shyamrao Patil       Amalner, Jalgaon</t>
  </si>
  <si>
    <t>Mr. Shyam Singh   10/931, Malviya Nagar, Jaipur- 302017</t>
  </si>
  <si>
    <t xml:space="preserve">Madhav Balwant Karmarkar, B - 6, Panchratna Housing Society, 13 Sheela Vihar Colony, Erandwane, Pune - 411038 </t>
  </si>
  <si>
    <t>HRD No. 6927  /RTI/2011/(1)</t>
  </si>
  <si>
    <t>No.IDBI/REC/RTI/231</t>
  </si>
  <si>
    <t>No.IDBI/REC/RTI/230</t>
  </si>
  <si>
    <t>PBG/RTI30/441/2011</t>
  </si>
  <si>
    <t>HRD No. 7190  /RTI/2011/(2)</t>
  </si>
  <si>
    <t>HRD No. 7114 /RTI/2011/(3)</t>
  </si>
  <si>
    <t>351/DRD/RTI-74/2010-11</t>
  </si>
  <si>
    <t>Awdhesh Kumar Jha Near Bk No. 1877 of Room -  10, Section - 39, Distt Thane, Ulhasnagar - 421005</t>
  </si>
  <si>
    <t>HRD No. 7382 /RTI/2011/(4)</t>
  </si>
  <si>
    <t>Aditya Kumar C/o Bainath PP. Gupta, 2nd Floor, Sharda Kunj, At Tapovan Colony, Rampur, PO - Mahendru, Patna - 800006</t>
  </si>
  <si>
    <t>HRD No. 7381 /RTI/2011/(5)</t>
  </si>
  <si>
    <t>No.IDBI/REC/RTI/227</t>
  </si>
  <si>
    <t>Shri Laxmandas Agarwal,Behind Agrasen Park,Jepika Lane,43/1104, Daulatgang, Shree Vallabh Niwas,Gwalior – 474 001.</t>
  </si>
  <si>
    <t>365/DRD/RTI-74/2010-11</t>
  </si>
  <si>
    <t>Chaitanya Vijay Muni,    15, Tilak Nagar, 1st Floor, Shriniwas Building, Nagpur-440010</t>
  </si>
  <si>
    <t>HO/PBG/RT/442</t>
  </si>
  <si>
    <t>HO/PBG/RT/346</t>
  </si>
  <si>
    <t>Mr. Noshir Kaikhoshru Engineer,                           95-C, Gulshan Villa, Oomer Park, Warden Road,  Mumbai-400026</t>
  </si>
  <si>
    <t>HO/PBG/RT/460</t>
  </si>
  <si>
    <t>Ref No: HO -ABG/2010-11/854</t>
  </si>
  <si>
    <t>27/1/2011</t>
  </si>
  <si>
    <t>Ref No: HO -ABG/2010-11/855</t>
  </si>
  <si>
    <t>Ramesh Kumar Goyal,  10, Agensen Vihar, Ajmer Road, Madanganj</t>
  </si>
  <si>
    <t>HO/PBG/RT/445</t>
  </si>
  <si>
    <t>HRD No. 8320 /RTI/2011/(6)</t>
  </si>
  <si>
    <t>HRD No. 6758  /RTI/2010/(87)</t>
  </si>
  <si>
    <t>HRD No. 6759  /RTI/2010/(88)</t>
  </si>
  <si>
    <t>HRD No. 6926  /RTI/2010/(89)</t>
  </si>
  <si>
    <t xml:space="preserve">8(1)(d) </t>
  </si>
  <si>
    <t>HRD No. 7113  /RTI/2010/(90)</t>
  </si>
  <si>
    <t>No.IDBI/REC/RTI/225</t>
  </si>
  <si>
    <t>10.1.2011</t>
  </si>
  <si>
    <t>Shri. Shyam A. Nachnani                                                                                                                     H.No.14, Ashoka Hind CHS Ltd., Plot No. 430, 15th Road, Khar (W). Mumbai - 40052.</t>
  </si>
  <si>
    <t xml:space="preserve">IDBI / CCC / 142 – RTI. 053 - 00 / 2010- 11      </t>
  </si>
  <si>
    <t xml:space="preserve">IDBI / CCC / 128 – RTI. 054 - 00 / 2010- 11      </t>
  </si>
  <si>
    <t>IDBI / CCC / 323 – RTI. 056 - 282 / 2010- 11</t>
  </si>
  <si>
    <t>Shri. Rajeev Ranjan Kumar Advocate                                     S- 126, School Block, Shakarpur, Delhi - 110092.</t>
  </si>
  <si>
    <t>Shail Kulshrestha,H.No.142/12 Anar Gali,Mathi Bhata, Ajmer,Rajasthan - 305 001</t>
  </si>
  <si>
    <t xml:space="preserve">PBG/401/RTI 27/2010 </t>
  </si>
  <si>
    <t xml:space="preserve">PBG/400/RTI 27/2010 </t>
  </si>
  <si>
    <t>HRD No.4584/RTI/2010/ (51)</t>
  </si>
  <si>
    <t xml:space="preserve">PBG/397/RTI 27/2010 </t>
  </si>
  <si>
    <t>HRD No.4660/RTI/2010 (49)</t>
  </si>
  <si>
    <t>HRD No.6117/RTI/2010 (72)</t>
  </si>
  <si>
    <t>09.12.2011</t>
  </si>
  <si>
    <t>20.12.2010</t>
  </si>
  <si>
    <t>HO/REC/RTI/No. 216</t>
  </si>
  <si>
    <t>Amit Duhan, 234, Ganga Vihar, Delhi-51</t>
  </si>
  <si>
    <t>HO/PBG/RTI/314</t>
  </si>
  <si>
    <t xml:space="preserve">IDBIBK/HO/Ops/2103/2010   
</t>
  </si>
  <si>
    <t>HRD No. 8547 /RTI/2011(20)</t>
  </si>
  <si>
    <t>Mahinder Kumar, S/o Parma Ram, Ward No. 10, P.O. Kesrisinghpur, Sunr-335027</t>
  </si>
  <si>
    <t>HRD No. 8372 /RTI/2011(19)</t>
  </si>
  <si>
    <t>Nav Nidhi Yadav, 32/3 Vishnupuri Colony, Aliganj, Lucknow, UP - 226022</t>
  </si>
  <si>
    <t>HRD No. 8414 /RTI/2011(21)</t>
  </si>
  <si>
    <t>IDBI/CPU/
RTI. 067
2010-11</t>
  </si>
  <si>
    <t xml:space="preserve">Snehamai, D/o Anil Kumar Sinha, Shastri Nagar, West Road No. - 2, Gaya - 823001, Bihar </t>
  </si>
  <si>
    <t>HRD No. 8614/RTI/2011 (22)</t>
  </si>
  <si>
    <t>Nitin Raj, C/o Arun Kumar, Flat No. C/304, Pushpanjali Vihar, Saristabad, Gardanibagh, Patna, Bihar</t>
  </si>
  <si>
    <t>HRD No. 8556 /RTI/2011 (23)</t>
  </si>
  <si>
    <t>Nirmalaben Bhalubhai Thakore,                            133/1, Thakorvas, Navrangpura Gam, Ahmedabad-9</t>
  </si>
  <si>
    <t>PBG/RTI31/460/2011</t>
  </si>
  <si>
    <t>Manoj Kumar Ray, C/o Mr Lokesh Kr. Gupta, 144, Ashok Vihar Vistar, Near Triveni Nagar Chouraha, Gopalpura Bypass, Jaipur - 302015, Rajasthan</t>
  </si>
  <si>
    <t>HRD No.8608 /RTI/2011(24)</t>
  </si>
  <si>
    <t>Sh. Vineet Guleria Adv, Kalyan Lodge, Lakkar Bazar, Shimla, H.P</t>
  </si>
  <si>
    <t>HRD No. 8424/RTI/2011 (25)</t>
  </si>
  <si>
    <t>Sunsara Himanshurai L, 3/A, Kunwar Park Society, Behind Pramukh Swami Nagar, IOC Road, Chandkheda, Ahmedabad - 382424</t>
  </si>
  <si>
    <t>HRD No. 8633/RTI/2011 (27)</t>
  </si>
  <si>
    <t>Amin Mitulkumar N, 24/563 'C' Colony, Opp. Ashok Mills, Naroda Road, Ahmedabad - 380025</t>
  </si>
  <si>
    <t>Suraj Kumar, Abhinandan Niwas, Koratbari, Purnea - 854301, Bihar</t>
  </si>
  <si>
    <t>HRD No. 8634/RTI/2011 (29)</t>
  </si>
  <si>
    <t>Shri Pawan Kumar Anchal Advocate, President Bhiwani Sudhar &amp; Vikas Samiti, 185, M.C.Colony, Rohtak Road, Bhiwani - 127021</t>
  </si>
  <si>
    <t>406/BPR &amp; BE/2010-11</t>
  </si>
  <si>
    <t>26th February 2011</t>
  </si>
  <si>
    <t>Sec (8)(1) (d) (e)&amp; (j)</t>
  </si>
  <si>
    <t>Harsh Shah, Flat No. 204, Priyansh Homes 203, Indrapuri C Sector, Bhopal - 462021</t>
  </si>
  <si>
    <t>HRD No. 8548/RTI/2011 (30)</t>
  </si>
  <si>
    <t>Anupma Singh, D/o Pashupati Singh, A/14, Ashokpuri Colony, Khajpura, Patna - 800014</t>
  </si>
  <si>
    <t>HRD No. 8779/RTI/2011 (31)</t>
  </si>
  <si>
    <t>Vijay Kumar Mahawar, C/o Jara Chand Indora, H.No. 922/36, Lohakhan, Near Police Lines, Ajmer - 305001, Rajasthan</t>
  </si>
  <si>
    <t>HRD No. 8609/RTI/2011 (32)</t>
  </si>
  <si>
    <t>Number of cases where disciplinary action was taken against any officer in respect of administration of this Act</t>
  </si>
  <si>
    <t xml:space="preserve">No. of decisions                            </t>
  </si>
  <si>
    <t>No. of times various provisions were invoked</t>
  </si>
  <si>
    <t>4a</t>
  </si>
  <si>
    <t>4b</t>
  </si>
  <si>
    <t>Sec 8(1)</t>
  </si>
  <si>
    <t>Other Sections</t>
  </si>
  <si>
    <t>TOTAL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</si>
  <si>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</si>
  <si>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</si>
  <si>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</si>
  <si>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</si>
  <si>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</si>
  <si>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</si>
  <si>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</si>
  <si>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</si>
  <si>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</si>
  <si>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(j)</t>
  </si>
  <si>
    <t>(9)</t>
  </si>
  <si>
    <t>(11)</t>
  </si>
  <si>
    <t>(24)</t>
  </si>
  <si>
    <t>Other</t>
  </si>
  <si>
    <t>*  applications rejected under multiple sub-sections of section 8(1) and Other Sections of the RTI Act. Accordingly, the numbers in the sub-sections</t>
  </si>
  <si>
    <t xml:space="preserve">    may not add up to the Total mentioned.</t>
  </si>
  <si>
    <t>2  Includes partially accepted requests.</t>
  </si>
  <si>
    <t>Kishor Kale 406, Amit Court, Shivaji Nagar,Pune - 411 005</t>
  </si>
  <si>
    <t>32/DRD/RTI-57/2010</t>
  </si>
  <si>
    <t>Shri Suchit Jose,The Jasmine, No.1 Kamaraj StFirst Cross Gandhi Ngr, Avadi,Chennai - 600 054</t>
  </si>
  <si>
    <t>Shri Rajendra Kumar,S/o Late Jagdish Prasad,C/o M/s Tundimal Kauniram,Rooi Ki Mandi,Hathras, U.P.</t>
  </si>
  <si>
    <t>Mr. Pankaj Sharma   Navodaya Vidyalaya Samiti, Sheti Mahamandal Bhavan (MSFC Ltd.), 2nd floor, B-Wing, 270, Bhamburdi, Senapati Bapat Rd, Ahmednagar, Pune-411016</t>
  </si>
  <si>
    <t>HO/PBG/455/2011</t>
  </si>
  <si>
    <t>Mukesh Kumar, C/o Ashok Harihar, 336/ADC, Near Gvt girls school, IVth floor, Budh Vihar, Munirka Village, New Delhi - 67</t>
  </si>
  <si>
    <t>Deepak Wadhwa, Advocate, Chamber No. 174, Distt Courts, Hisar-125001</t>
  </si>
  <si>
    <t>HRD No. 8534 /RTI/2011/(10)</t>
  </si>
  <si>
    <t>Dr. Samaran Kumar Nayak, At Sutahat (Christian Sahi), Cuttack - 753008</t>
  </si>
  <si>
    <t xml:space="preserve">Mukesh Kumar Meena, B - 10, Ashish Vihar, RBI Colony, JasatPura, Jaipur - 302025 </t>
  </si>
  <si>
    <t>HRD No. 8081 /RTI/2011</t>
  </si>
  <si>
    <t>Rupesh Kumar, S/o Sri Madan Mohan Lal, Neelam Vila, Opp Lalita Apartment, Bangali Road, Mithapur, B - Area, Patna - 1</t>
  </si>
  <si>
    <t>HRD No. 8416 /RTI/2012</t>
  </si>
  <si>
    <t>Raja Choudhary, D - 401, 4th floor, Kandivitla Road, Maheswari Nagar, Shanti Niketan Society, Andheri East, Mumbai</t>
  </si>
  <si>
    <t>IDBI/BOARD/RTI/235/2011</t>
  </si>
  <si>
    <t>14/2/2011</t>
  </si>
  <si>
    <t>28/1/2011</t>
  </si>
  <si>
    <t>Dharmendra Kumar, Flat No - 506, Tara Towers, North Shastri Nagar, Patna - 23</t>
  </si>
  <si>
    <t>HRD No. 8371 /RTI/2011</t>
  </si>
  <si>
    <t>Himansu Pipil, H - 3A Laxmi Nagar, Near Vijay Chowk, Delhi - 110092</t>
  </si>
  <si>
    <t>Manish Saini, 'Ashadeep', P.N. 1404 Vijay Nagar Scheme Behind National Girls College, Alwar - 301001</t>
  </si>
  <si>
    <t>HRD No. 8549 /RTI/2011(13)</t>
  </si>
  <si>
    <t>L. Goverdhan Rao, 2nd Floor, Plot No. 8, Road No. 1, Opp Bharatiya Vidya Bhavan, Film Nagar, Hyderabad - 500096</t>
  </si>
  <si>
    <t>HRD No. 8555 /RTI/2011(18)</t>
  </si>
  <si>
    <t>Mohan Lal Manjhi,House No.5/864,Mohan Meakin Society,Sector - 5, Vasundhara,Ghaziabad</t>
  </si>
  <si>
    <t>17/02/2011</t>
  </si>
  <si>
    <t>Akali Devi, House No.5/864,Mohan Meakin Society,Sector - 5, Vasundhara,Ghaziabad</t>
  </si>
  <si>
    <t>17/02/2012</t>
  </si>
  <si>
    <t>IDBI/BOARD/RTI/267/2011</t>
  </si>
  <si>
    <t>18/02/2011</t>
  </si>
  <si>
    <t>HO/PBG/457/2011</t>
  </si>
  <si>
    <t>Smriti Kumari, C/o K.D Prasad, Langar Toli Gali (Behind Sunny Store), Nala Road, Patna - 800004</t>
  </si>
  <si>
    <t xml:space="preserve">1  Includes all kinds of fees and costs etc. </t>
  </si>
  <si>
    <t>Mrs. Renu Verma   House no.31, Anand Vihar, Baltana, Dist. Mohali, Punjab</t>
  </si>
  <si>
    <t>PBG/349/RTI25/2010</t>
  </si>
  <si>
    <t>Mrs. Smita Santosh Chopde    Narkhore Niwas, John Layout, Suryana Nagar, Buldhana-443001</t>
  </si>
  <si>
    <t>PBG/352/RTI25/2010</t>
  </si>
  <si>
    <t xml:space="preserve">Mr. Gulam M Khan    3/6/180, Flat G1, Hydergude,Hyderabad-029 </t>
  </si>
  <si>
    <t>PBG/356/RTI26/2010</t>
  </si>
  <si>
    <t xml:space="preserve">Mr. Sumesh Gaykhe     M.P, Vadgaon, Pune    </t>
  </si>
  <si>
    <t>Mr. Malpure Dattatraya Rajaram                     M.Post- Bhandgaon, Zilla-Jalgaon, Batesar omplex, S.T.Bus stn., Samour</t>
  </si>
  <si>
    <t>HO/PBG/RTI/262</t>
  </si>
  <si>
    <t>30/06/2010</t>
  </si>
  <si>
    <t>8(1)d</t>
  </si>
  <si>
    <t>Others</t>
  </si>
  <si>
    <t>8(1)j</t>
  </si>
  <si>
    <t>Bhagwan D Choudhary                     Bhagat Chamber, 2nd Flr, Nr. Hanuman Mandir, Ulhas Nagar -421003</t>
  </si>
  <si>
    <t>Dr. Sanjay Namdeorao Puriji            Plot no. 274, Ramnagar, Nagar, 440011</t>
  </si>
  <si>
    <t>Manoj K Sharma                                 MIS Iron Man India, 50, Lola Mandi, Indore</t>
  </si>
  <si>
    <t>Manoj K Sharma                               MIS Iron Man India, 50, Lola Mandi, Indore</t>
  </si>
  <si>
    <t>Manoj K Sharma                                  MIS Iron Man India, 50, Lola Mandi, Indore</t>
  </si>
  <si>
    <t>PBG/318/RTI 23/2010</t>
  </si>
  <si>
    <t>Shiv Prakash Khandelwal, 68/152 Pratap Nagar Sanganer, Jaipur, Rajasthan - 302033</t>
  </si>
  <si>
    <t>HRD No. 8773/RTI/2011 (33)</t>
  </si>
  <si>
    <t>P. Ramesh Kumar, O/o. R &amp; M Legal Associates, H. No: 8-3-16/1, Second Bazar, Near Muthyallamma Temple, Secunderabad - 03</t>
  </si>
  <si>
    <t>HRD No. 8838/RTI/2011 (54)</t>
  </si>
  <si>
    <t>8 (1) (d), 8(1) (e), 11(1)</t>
  </si>
  <si>
    <t>HRD No. 8839/RTI/2011 (55)</t>
  </si>
  <si>
    <t>HRD No. 8840/RTI/2011 (52)</t>
  </si>
  <si>
    <t>HRD No. 8841/RTI/2011 (55)</t>
  </si>
  <si>
    <t>Preeti Singh, D/o Sri Ashok Kumar Singh, Dena Bank, Maurya Lok Complex. Patna - 800001</t>
  </si>
  <si>
    <t>HRD No. 8793/RTI/2011 (34)</t>
  </si>
  <si>
    <t>PBG/RTI31/462/2011</t>
  </si>
  <si>
    <t>No.IDBI/REC/RTI/241</t>
  </si>
  <si>
    <t>09.03.2011</t>
  </si>
  <si>
    <t>10.03.2011</t>
  </si>
  <si>
    <t>Dilkhush Meena, Q No. 1 - H - 16, Old Housing Board, Shastri Nagar, Bhilwara 311 001, Rajasthan</t>
  </si>
  <si>
    <t>HRD No. 8842/RTI/2011 (35)</t>
  </si>
  <si>
    <t>Uday Prakash Kumawat, A/9, Kumawat Bari Behind Govt. School, Khatipura Jaipur, Rajasthan - 302012</t>
  </si>
  <si>
    <t>HO/PBG/RTI/284</t>
  </si>
  <si>
    <t>Vishal Vasant Tayde, Power House, Chawl K 922, C/o POH Colony,  RBI 1178, Kantari Bhusawal</t>
  </si>
  <si>
    <t xml:space="preserve">PBG/404/RTI 27/2010 </t>
  </si>
  <si>
    <t>ICG-Corporate/ 52(6) /No.120/ 2010-11</t>
  </si>
  <si>
    <t>Shri Gulshan Anand,2987, Sant Nagar,Rani Bagh, Shakur Basti,Delhi - 110 034</t>
  </si>
  <si>
    <t>Rajiv Tandasi S/o Shri Krishna Tandasi,Provision Store, Shiv Bazar,Jhajha, Dist. Jamui (Bihar),Pin – 811 308</t>
  </si>
  <si>
    <t>Dr (Mrs) Asha K Joshi, M16/4, Additional MIDC, Satara. Maharashtra</t>
  </si>
  <si>
    <t xml:space="preserve">Shri Madhusudan Zumbarlal Sarda
Yash Banglow, Anand Nagar colony
Gulmohar Road, Savedi,
Ahmednagar
</t>
  </si>
  <si>
    <t>HO/REC/RTI/131</t>
  </si>
  <si>
    <t>17.5.10</t>
  </si>
  <si>
    <t>Shri. Amit Kumar,  21 K, First Floor, POCKET - IV, Mayur Vihar Phase - III, Delhi - 110096</t>
  </si>
  <si>
    <t>PBG/312/RTI 23/2011</t>
  </si>
  <si>
    <t>PBG/317/RTI 22/2012</t>
  </si>
  <si>
    <t>HO/REC/RTI/125</t>
  </si>
  <si>
    <t>HO/REC/RTI/127</t>
  </si>
  <si>
    <t>HO/REC/RTI/117</t>
  </si>
  <si>
    <t>18/06/2010</t>
  </si>
  <si>
    <t xml:space="preserve">Ref No: HO -ABG/2010-11/249 </t>
  </si>
  <si>
    <t>Ref No: HO -ABG/2010-11/173</t>
  </si>
  <si>
    <t>25/5/2010 ( Reply)</t>
  </si>
  <si>
    <t>Ref No: HO -ABG/2010-11/195</t>
  </si>
  <si>
    <t>IDBI/CCC/454-RTI/365</t>
  </si>
  <si>
    <t>IDVI/CCC/493-RTI/385</t>
  </si>
  <si>
    <t>HRD No.2144/RTI/2010</t>
  </si>
  <si>
    <t>04/06/82010</t>
  </si>
  <si>
    <t>PBG/322/RTI 23/2010</t>
  </si>
  <si>
    <t>PBG/330/RTI 23/2011</t>
  </si>
  <si>
    <t>HO/PBG/257 /RTI 23/2010</t>
  </si>
  <si>
    <t>HO/REC/RTI/136</t>
  </si>
  <si>
    <t>PBG/334/RTI 26/2010</t>
  </si>
  <si>
    <t>15/7/2010</t>
  </si>
  <si>
    <t>PBG/359./RTI26/2010</t>
  </si>
  <si>
    <t>8 (1) (e)</t>
  </si>
  <si>
    <t>HRD No.360/RTI/2010</t>
  </si>
  <si>
    <t>HO/RAC/RT/157</t>
  </si>
  <si>
    <t>08/07/2010`</t>
  </si>
  <si>
    <t>PBG/357/RTI/26/2010</t>
  </si>
  <si>
    <t>PBG/306/RTI 123/2010</t>
  </si>
  <si>
    <t>37/210</t>
  </si>
  <si>
    <t>8(1)d &amp; e</t>
  </si>
  <si>
    <t>8(1) e</t>
  </si>
  <si>
    <t>Ref No: HO -ABG/2010-11/456</t>
  </si>
  <si>
    <t>31/08/2010</t>
  </si>
  <si>
    <t>8 (1) (d) (e)</t>
  </si>
  <si>
    <t xml:space="preserve">Ref No: HO -ABG/2010-11/475 </t>
  </si>
  <si>
    <t>The Director, M/s Kedia Fabrics Pvt. Ltd. (KFPL), C/o Kailash Kunj, Trilok Marg, Gandhi Nagar, Bhilwara Rajsthan</t>
  </si>
  <si>
    <t>HO/REC-2010-11/152(A)</t>
  </si>
  <si>
    <t>Shri Amit Kumar, S/o Ramesh Chand, H.No.24, Saket Block, Mandawali, Delhi - 110092</t>
  </si>
  <si>
    <t>IDBI/HO/RTI/169</t>
  </si>
  <si>
    <t>IDBIBL/REC/RTI/171</t>
  </si>
  <si>
    <t>Mr. M. Sethuraman, C-Type Qrs. No.35, BHEL Township, Ranipet, - 632406.</t>
  </si>
  <si>
    <t>PBG/368/RTI/27/2010</t>
  </si>
  <si>
    <t>PBG/371/RTI/27/2010</t>
  </si>
  <si>
    <t>PBG/372/RTI/27/2010</t>
  </si>
  <si>
    <t>PBG/373/RTI/27/2010</t>
  </si>
  <si>
    <t>PBG/374/RTI/27/2010</t>
  </si>
  <si>
    <t xml:space="preserve"> Project Director,   3rd floor, Zilla Parisad Building,Zilla Grameen vikas Yantrana, Yeotmal</t>
  </si>
  <si>
    <t>RTI366/27/2010</t>
  </si>
  <si>
    <t>Shri Pramathes Sarkar, Raja Road, P.O. Sukchar, Dist: North 24-Parganas,                           Kolkata-700115</t>
  </si>
  <si>
    <t>Letter No. MSME 122 July 28, 10 sent for fees</t>
  </si>
  <si>
    <t>Shri P Ramakrishna Reddy, H No. 6-3-597/D/6, Behind Balaji Apartments, Anand Nagar Colony, Khairatabad, Hyderabad-500004</t>
  </si>
  <si>
    <t>BIFR Cell RTI 191</t>
  </si>
  <si>
    <t>28-9-2010</t>
  </si>
  <si>
    <t>Mr. Sachin K Jaiswal                                Purana Chalk, Near Motilala Mandir, Shahgang, Johnpur,U.P-223101</t>
  </si>
  <si>
    <t>Transferred to INTECH.</t>
  </si>
  <si>
    <t xml:space="preserve">Shri Dharmaraj Tryambak Jagtap
At post - Nimgaon  Tal - Malegaon
Dist - Nasik
</t>
  </si>
  <si>
    <t>Ref No: HO -ABG/2010-11/293</t>
  </si>
  <si>
    <t>Ashok Kumar Jain, Dy. General Manager, Union Bank of India, Kalkere Post, Bannerghatta Road,Bangalore 560083</t>
  </si>
  <si>
    <t>148/DRD/RTI-66</t>
  </si>
  <si>
    <t xml:space="preserve">Inspector of Excise   Tarikue Range, Chikmagalur Dist        </t>
  </si>
  <si>
    <t>RTI369/27/2010</t>
  </si>
  <si>
    <t>Mr. V T Shirurkar   H.No. 160, Latur Bahalgaon Natra, Pin-413512</t>
  </si>
  <si>
    <t>HO/PBG/367/RTI26/2010</t>
  </si>
  <si>
    <t>Mr. Rajani Kant, s/o Krishna Kumar Golyan, VPO-Gandheli, The. Rawatsar, Dist. Hanuman Garh, Rajasthan - 335523.</t>
  </si>
  <si>
    <t>HRD No.3532/RTI/2010/(27)</t>
  </si>
  <si>
    <t>Mr. Bajrang Sharma, S/o Ram Kumar Sharma, Near Masjid, Raisinghnagar - 335051, Dist. Sriganganagar, Rajasthan.</t>
  </si>
  <si>
    <t>HRD No.3535/RTI/2010/ (28)</t>
  </si>
  <si>
    <t>Mr. Rajiv Malik, 90, Okhla Industrial Estate Phase-III, New Delhi - 110020.</t>
  </si>
  <si>
    <t xml:space="preserve">Shri Pateshwari Prasad Pandey, 12/613 Indira Nagar,Lucknow 226 016 </t>
  </si>
  <si>
    <t>IDBIBK/HO/OPS/1245/2010</t>
  </si>
  <si>
    <t>Shri R.K. Kapoor</t>
  </si>
  <si>
    <t xml:space="preserve">1386/BIFR Cell/(DPL) </t>
  </si>
  <si>
    <t>21/11/2009</t>
  </si>
  <si>
    <t>70/2010</t>
  </si>
  <si>
    <t xml:space="preserve">Shri J.L. Kaul, C/o. All India Confederation of Blind, Braille Bhawan, Sector 5, Behind Rajiv Gandhi Cancer Hospital, Rohini, New Delhi 110 085 </t>
  </si>
  <si>
    <t>Smt. Medha Joshi</t>
  </si>
  <si>
    <t>IDBI/CSPD/RTI/2010-11/852</t>
  </si>
  <si>
    <t>21/08/2010</t>
  </si>
  <si>
    <t>Shri Ashwani Kumar Srivastav, 57/42 Kh, Tarwali Galli, Hussain ganj, Lucknow 226 001</t>
  </si>
  <si>
    <t>PBG/357/RTI 26/2010</t>
  </si>
  <si>
    <t>14/07/2010</t>
  </si>
  <si>
    <t>73/2010</t>
  </si>
  <si>
    <t>28/09/2010</t>
  </si>
  <si>
    <t xml:space="preserve">Shri Rajiv Malik, 90, Okhla Industrial Estate, Phase III, New Delhi 110 020 </t>
  </si>
  <si>
    <t>HRD No.3603/RTI/2010 (39)</t>
  </si>
  <si>
    <t>Shri N.P. Gadhvi, JSQ 16, HMP/ACC Colony, Porbandar 360 575 (Gujarat)</t>
  </si>
  <si>
    <t>IDBIBL/REC/RTI No.171</t>
  </si>
  <si>
    <t>23/07/2010</t>
  </si>
  <si>
    <t xml:space="preserve"> 75/2010</t>
  </si>
  <si>
    <t xml:space="preserve">        --</t>
  </si>
  <si>
    <t xml:space="preserve">Shri Ramkishore Bang, 1/1 A, Nando Mullick Lane, 4th Floor, Kolkata 700 006 </t>
  </si>
  <si>
    <t xml:space="preserve">Shri S.Andi, Mumbai </t>
  </si>
  <si>
    <t xml:space="preserve">Admin No.1260/RTI/2010-11 </t>
  </si>
  <si>
    <t>Shri Rajesh M. Kapadia, 5A, Manek, Napean Sea Road 11, L.D. Ruparel Marg, Mumbai - 400 006</t>
  </si>
  <si>
    <t xml:space="preserve">406/ABG/2010-11 </t>
  </si>
  <si>
    <t>24/08/2010</t>
  </si>
  <si>
    <t xml:space="preserve"> 76/2010</t>
  </si>
  <si>
    <t xml:space="preserve">        --   </t>
  </si>
  <si>
    <t xml:space="preserve">Shri S. Rajagopal, 814, 7th Cross, 1st A Main, 3rd Block, 3rd Phase, BSK 3rd Stage, Bangalore 560 085 </t>
  </si>
  <si>
    <t>Non-acceptance of RTI applica-tion</t>
  </si>
  <si>
    <t xml:space="preserve"> 77/2010</t>
  </si>
  <si>
    <t xml:space="preserve">Shri A.K. Sharma, 3rd Floor, 73, Sharda Vihar, Near New High Court, City Centre, Gwalior 474 011 </t>
  </si>
  <si>
    <t xml:space="preserve">Shri S. Andi, Mumbai </t>
  </si>
  <si>
    <t>Admin No.1261/RTI/2010-11</t>
  </si>
  <si>
    <t>20/08/2010</t>
  </si>
  <si>
    <t>Shri Amit Kumar, 21 L, Ground Floor, Pocket IV, Mayur Vihar Phase III, Delhi 110 096</t>
  </si>
  <si>
    <t xml:space="preserve">Shri P. Sitaram, Mumbai </t>
  </si>
  <si>
    <t>Non-receipt of decision of CPIO</t>
  </si>
  <si>
    <t>Shri Amit Kumar, 22L, Ground Floor, Pocket IV, Mayur Vihar Phase III, Delhi 110 096</t>
  </si>
  <si>
    <t xml:space="preserve">Shri Prabhakar M.Bakle, Gurukul English School, Shivaji Statue, Parbhani 431 401 </t>
  </si>
  <si>
    <t>38/2010</t>
  </si>
  <si>
    <t>Shri E. Prabhakar, Plot No.4/226 A, 6th Street, Sakthi Nagar, Kattur (Post), Trichy - 19</t>
  </si>
  <si>
    <t>19/05/2010</t>
  </si>
  <si>
    <t xml:space="preserve">Shri J. Raja, No.123 (N.No.122A), Balavinayagar Kovil Street, Lakshmipuram, Puthagaram, Chennai 600 099 </t>
  </si>
  <si>
    <t>PBG/309/RTI23/2010</t>
  </si>
  <si>
    <t>27/04/2010</t>
  </si>
  <si>
    <t>Shri Rajiv Malik, 90, Okhla Industrial Estate, Phase III, New Delhi 110 020</t>
  </si>
  <si>
    <t>1501/RTI/2010 (10)</t>
  </si>
  <si>
    <t>18/05/2010</t>
  </si>
  <si>
    <t>Shri Nitesh Kumar Tripathi, R.No.101, Boys Hostel, RIMS &amp; R, SAIFAI - Etawah, Uttar Pradesh 206 301</t>
  </si>
  <si>
    <t>Shri Rakesh Mohan Goyal, C/o. Shri Siddhartha Murarka, N 3/12, Sunder Nagar, Malad (West), Mumbai 400 064</t>
  </si>
  <si>
    <t xml:space="preserve">(a) Shri K.D. Hodavdekar, (b) Shri S. Andi, (c ) Shri S.N. Baheti (d) Shri A.V. Rammurty and (e) Shri K.P. Nair </t>
  </si>
  <si>
    <t>(a) HO/REC/ RTI No.121, 123 and 129,  (b) IDBI Admn No.1203/RTI/2010-11, ( c) No.HRD/1185/RTI/2010, (d) CSPD/RTI/2010-11/484, (e) HRD No.1442A/RTI/2010(9)</t>
  </si>
  <si>
    <t>11/5/2010, 04/05/2010, 10/5/2010, 12/5/2010 and 15/5/2010</t>
  </si>
  <si>
    <t xml:space="preserve">Shri Anant G. Hardas, 2/3, Sant Krupa, Hardas Wadi, Sant Ram Maruti Chowk, Kalyan (West), Pin 421 301 </t>
  </si>
  <si>
    <t>IDBIBK/HO/OPS/1111/2010</t>
  </si>
  <si>
    <t>29/4/2010</t>
  </si>
  <si>
    <t xml:space="preserve">HO/REC/RTI No.135 </t>
  </si>
  <si>
    <t>46/2010</t>
  </si>
  <si>
    <t xml:space="preserve">Shri N. Saini, C-12, Surendra Vihar, Bagh Mughalia, Bhopal, Madhya Pradesh 462 043 </t>
  </si>
  <si>
    <t>341/RTI 25/2010</t>
  </si>
  <si>
    <t>14/06/2010</t>
  </si>
  <si>
    <t>PBG/322/RTI24/2010</t>
  </si>
  <si>
    <t>Shri Shyam Singh, 10/931, Malviya Nagar, Jaipur 302 017</t>
  </si>
  <si>
    <t>Shri A.R. Singh and Shri Parshant Singh, Advocate, 7/21, Ansari Road, Darya Ganj, New Delhi 110 002</t>
  </si>
  <si>
    <t>PBG/346/RTI 25/2010</t>
  </si>
  <si>
    <t xml:space="preserve">Shri Talib Hasan, Mohalla Dilajak, Near Satsang Ashram, Janpath, Shahjahanpur Pin 242 001 U.P. </t>
  </si>
  <si>
    <t>IDBI/CCC/323/RTI.056-282/2010-11</t>
  </si>
  <si>
    <t>21/05/2010</t>
  </si>
  <si>
    <t xml:space="preserve">Ms. Amarjeet Kaur, C-17, Mansarover Garden, New Delhi 110 015 </t>
  </si>
  <si>
    <t>Shri I.C. Agasti, Mumbai</t>
  </si>
  <si>
    <t>123/BPR &amp; BE/2010-11</t>
  </si>
  <si>
    <t>51/2010</t>
  </si>
  <si>
    <t>29/07/2010</t>
  </si>
  <si>
    <t xml:space="preserve">Shri P. Karuppiah, Telephone Exchange, Bharat Sanchar Nigam Ltd. Pollachi 642 001 </t>
  </si>
  <si>
    <t>HRD No.2144/RTI</t>
  </si>
  <si>
    <t>Smt. Saroj Singh, Assistant Professor, Rajkiya V.M. Madhya Vidyalaya, Jaiprakash Chowk, Siwan 841 226 (Bihar)</t>
  </si>
  <si>
    <t>26/05/2010</t>
  </si>
  <si>
    <t xml:space="preserve">Shri Kiran M. Shelar, Lakshmi Daulat, Vivekanand Nagar, Bhadgaon Road, Pachora, District Jalgaon </t>
  </si>
  <si>
    <t>242/ABG/2009-10</t>
  </si>
  <si>
    <t>23/06/2010</t>
  </si>
  <si>
    <t xml:space="preserve">Shri Pokudiyil Thomas Thomas, B-10, Peyton Palace, St.Anthony's Road, Kadamwadi, Kalina, Santacruz (East), Mumbai 400 029 </t>
  </si>
  <si>
    <t xml:space="preserve">Shri Surendra R. Mishra, General A.K. Vaidya Marg, Mishra Niwas, Opp. Sudha Hospital, Malad (East), Mumbai 400 097 </t>
  </si>
  <si>
    <t>IDBIBK/HO/OPS/1219/2010</t>
  </si>
  <si>
    <t xml:space="preserve">Shri V.S. Salvankar, Plot No.25, Manisha Sahakari Griha Nirman Society, Karanje, Taluka and District Satara </t>
  </si>
  <si>
    <t>HO/REC/RTI/157</t>
  </si>
  <si>
    <t>62/2010</t>
  </si>
  <si>
    <t>26/08/2010</t>
  </si>
  <si>
    <t>Shri Jayanta Kumar Khan, 63, Netaji Subhas Road, PO, PS and District Howrah Pin 711 101</t>
  </si>
  <si>
    <t>PBG/351/RTI 26/2010</t>
  </si>
  <si>
    <t>64/2010</t>
  </si>
  <si>
    <t xml:space="preserve">Shri Arun Kumar, 9D, Express View Apartment, Block A, HIG Flats, Sector 105, NOIDA 201 301 </t>
  </si>
  <si>
    <t>HRD No.2430/RTI/2010 (14)</t>
  </si>
  <si>
    <t xml:space="preserve">The Director, Kedia Fabrics Pvt. Ltd., C/o. Kailash Kunj, Trilok Marg, Gandhi Nagar, Bhilwara, Rajasthan </t>
  </si>
  <si>
    <t xml:space="preserve">Recovery-2010-11/152 (A) </t>
  </si>
  <si>
    <t xml:space="preserve">Shri Varsha Kumar, Kumar Video, Mahendru, Patna Bihar Pin 800 006 </t>
  </si>
  <si>
    <t>HRD No.3106/RTI/2010 (21)</t>
  </si>
  <si>
    <t>HRD No.3107/RTI/2010 (20)</t>
  </si>
  <si>
    <t xml:space="preserve">Shri V.T.Sirurkar (Joshi), MHADA House No.160, Near Babhalgaon Naka, Latur 413 512 </t>
  </si>
  <si>
    <t>HO/PBG/RTI/230 and HO/PBG/RTI/367</t>
  </si>
  <si>
    <t>68/2010</t>
  </si>
  <si>
    <t>PBG/308/RTI 123/2010</t>
  </si>
  <si>
    <t>PBG/315/RTI 23/2010</t>
  </si>
  <si>
    <t>PBG/316/RTI 23/2010</t>
  </si>
  <si>
    <t>PBG/306/RTI 314/2010</t>
  </si>
  <si>
    <t>Mr.Hanumantrao Vitthoba Kadam S.No.41/5b, Behind Avdhutt Archade,Shivkrupa Apartment, Flat No. 5, Dattanagar, Ambegaon Bk, Pune 411 046.</t>
  </si>
  <si>
    <t>Shri Bhavesh R Soni,135, Vrundavan Park,Near Nilkanth Society,Opp Aaspass Dada temple, Village Godadra, Taluka Surat City (Charyasi), Surat 395010, Gujarat</t>
  </si>
  <si>
    <t>Ms. Kanchanbai Mannu Fatrod,  H.O-Mukesh Sajan Ril,Navalnagar, Sajanpeth,Mumbrabad Road, Jalgaon</t>
  </si>
  <si>
    <t>Mr. Dilip Soni, S/o Motilal Soni, Gehloton Kas Bass, Mahamandir, Jodhpur, Rajasthan - 342001.</t>
  </si>
  <si>
    <t>HRD No.3948A/RTI/2010/ (46)</t>
  </si>
  <si>
    <t>Mr. Avinash Kumar, S/o Murli Manohar Prasad, Jagarnath Market, Jail Road Aara, Bhojpur, Bihar - 802301.</t>
  </si>
  <si>
    <t>26.10.2010</t>
  </si>
  <si>
    <t>HO/REC/RTI/No.193</t>
  </si>
  <si>
    <t>Mr. Dayashanker Mishra, C/o Shri Prabhakant Mishra, Advocate, 3/1 Sir P. C. Banerjee Road, Allenganj, PO Katra Kuchery, Allahabad - 211002.</t>
  </si>
  <si>
    <t>HRD No.4604A/RTI/2010 (56)</t>
  </si>
  <si>
    <t>04.10.2010</t>
  </si>
  <si>
    <t>78/2010</t>
  </si>
  <si>
    <t>14/10/2010</t>
  </si>
  <si>
    <t xml:space="preserve">         --</t>
  </si>
  <si>
    <t xml:space="preserve">Deepak Goyal, Plot No.624, Rani Sati Nagar, Janpath, Near Nirman Nagar, Jaipur </t>
  </si>
  <si>
    <t>PBG/385/RTI 27/2010</t>
  </si>
  <si>
    <t>79/2010</t>
  </si>
  <si>
    <t>19/10/2010</t>
  </si>
  <si>
    <t xml:space="preserve">Shri J.S. Mangaonkar, 216 A, Shintre Colony, Nipani, Taluka Chikodi, District Belgaum </t>
  </si>
  <si>
    <t>HO/REC/RTI/189</t>
  </si>
  <si>
    <t>13/09/2010</t>
  </si>
  <si>
    <t xml:space="preserve"> 80/2010</t>
  </si>
  <si>
    <t>21/10/2010</t>
  </si>
  <si>
    <t xml:space="preserve">Shri Rakesh Mohan Goyal, C/o. Shri Siddhartha Murarka, 2/4, I Cross, Old Hanuman Lane, 3rd Floor, Kalbadevi Road, Mumbai 400 002 </t>
  </si>
  <si>
    <t>HO/PBG/379/RTI/270</t>
  </si>
  <si>
    <t>Mr. L. Goverdhan Rao, 2nd Floor, Plot No.8, Road No.1, Opp. Bharatiya Vidya Bhavan, Film Nagar, Hyderabad - 500 003.</t>
  </si>
  <si>
    <t>Mr. Rakesh Mohan Goyal, C/o Mr. Siddharth Murarka (Advocate Mumbai High Court), N3/12, Sunder Nagar, Malad West, Mumbai - 400 064</t>
  </si>
  <si>
    <t>Ref No: HO -ABG/2010-11/406</t>
  </si>
  <si>
    <t>RTI/ Board/ (A20)/124/10-11</t>
  </si>
  <si>
    <t>HRD No.3603/RTI/2010 (40)</t>
  </si>
  <si>
    <t>Mr. Deepak Kumar          B-1/59 B, Janakpuri, New Delhi-110058</t>
  </si>
  <si>
    <t>PBG/383/RTI27/2010</t>
  </si>
  <si>
    <t>Mr. Prashant Singh       7/21, Ansari Road, Darya Ganj, New Delhi- 110002</t>
  </si>
  <si>
    <t>384/RTI/25/2010</t>
  </si>
  <si>
    <t>Mr. Santosh Kashinath Wankhede                   Rahul Nagar, Yawal Road, Bhusawal</t>
  </si>
  <si>
    <t>HO/PBG/RTI/274</t>
  </si>
  <si>
    <t>Shri Sukh Dev Sharma,Sunrise Cottage,Pantha Ghatti,Shimla – 171 009</t>
  </si>
  <si>
    <t>Mr. Deepak Goyal       Plot No. 624, Rani Sati Nagar, Janpath, Nirman Nagar, Jaipur</t>
  </si>
  <si>
    <t>PBG/RTI27/385/2010</t>
  </si>
  <si>
    <t>Mr. Satish Babanrao Deshmukh                    M.P-Ambhore, Sangamner, Zilla-Ahmednagar</t>
  </si>
  <si>
    <t>PBG/RTI/386/2010</t>
  </si>
  <si>
    <t>Shri Prakash Vishwanth Kodam, Nityaseva Society, Vasant Tekdi, Pipeline Road, Savedi, Ahmednagar.</t>
  </si>
  <si>
    <t xml:space="preserve"> -</t>
  </si>
  <si>
    <t>Smt. Bhagyashree Pandit, 30, Gulmohar Colony, Gendamal, Satara.</t>
  </si>
  <si>
    <t>HO/REC/RTI/No.180</t>
  </si>
  <si>
    <t>Ref No: HO -ABG/2010-11/424</t>
  </si>
  <si>
    <t>30/08/2010</t>
  </si>
  <si>
    <t>Shri. Taterao Vitthalrao Pawar
At post - Chapaner, Tal - Kannad,
Dist - Aurangabad</t>
  </si>
  <si>
    <t>Ref No: HO -ABG/2010-11/458</t>
  </si>
  <si>
    <t>8 (1) (d) ,(e)</t>
  </si>
  <si>
    <t>C. K. Gola,R/o. 1/5 Indira Vikas Colony,Opp. Nirankari Colony,Delhi – 110 007</t>
  </si>
  <si>
    <t>H.O.RD.(MML)/183</t>
  </si>
  <si>
    <t>Mr. Pramod C Tamuli     Village-Balikaria, P.o-Gopalbazar, Dist-Nalbari, P.S-Nalbari,     Pin-781353</t>
  </si>
  <si>
    <t>PBG/RTI27/387/2010</t>
  </si>
  <si>
    <t>Mr. Shahid H Jilani        Plot No.1, Meera Colony,Kalyan Road,Jodhpur-342009</t>
  </si>
  <si>
    <t>PBG/RTI27/388/2010</t>
  </si>
  <si>
    <t>Mr. Jishnu Dev Verma P.O. Kathal Bagan (Gurkhbasti), Kunjaban, Agartala, Pin- 799006, Phone 09436123803</t>
  </si>
  <si>
    <t>REC/RTI/188</t>
  </si>
  <si>
    <t>Mr. Saurav Sen, C-10/7, karvnamoyee Hsg. Estate, Salt Lake, Kolkota, West Bengal - 70091</t>
  </si>
  <si>
    <t>HRD No.3830/RTI/2010/(43)</t>
  </si>
  <si>
    <t>A.K.Sharma 3 rd  floor,73,Sharda Vihar Near New High Court,Ciity Centre ,Gwalior-474011</t>
  </si>
  <si>
    <t xml:space="preserve">Shri Amit Bhatt     </t>
  </si>
  <si>
    <t>Ms. Preety Gupta, D/o Sri Aribind Kumar Gupta, Hagijung Opp. ICICI ATM, Patna</t>
  </si>
  <si>
    <t>HRD No.3833/RTI/2010 (41)</t>
  </si>
  <si>
    <t>HRD No.383/RTI/2010 (42)</t>
  </si>
  <si>
    <t>Ms. Arti, G5.29, Sector 15, Rohini, New Delhi - 110089.</t>
  </si>
  <si>
    <t>HRD No.4478/RTI/2010 (48)</t>
  </si>
  <si>
    <t>28.09.2010</t>
  </si>
  <si>
    <t>Shri Suchit Jose,F/o A.J.Anila,'The Jasmine',No.1, Kamaraj Street, 1st Cross, Gandhi Nagar, Avadi,Chennai – 600 054.</t>
  </si>
  <si>
    <t>Shri Pramathes Sarkar, Raja Road,  P.O. Sukchar, Dist: North 24-Parganas, Kolkata-700115</t>
  </si>
  <si>
    <t>DOLetter no.152</t>
  </si>
  <si>
    <t>HRD No.383/RTI/2010 (44)</t>
  </si>
  <si>
    <t>58/2010</t>
  </si>
  <si>
    <t xml:space="preserve">8(1)(d) and 8(1)(e) </t>
  </si>
  <si>
    <t>59/2010</t>
  </si>
  <si>
    <t>61/2010</t>
  </si>
  <si>
    <t>18/08/2010</t>
  </si>
  <si>
    <t>63/2010</t>
  </si>
  <si>
    <t>27/08/2010</t>
  </si>
  <si>
    <t>65/2010</t>
  </si>
  <si>
    <t>66/2010</t>
  </si>
  <si>
    <t>67/2010</t>
  </si>
  <si>
    <t>69/2010</t>
  </si>
  <si>
    <t>18/09/2010</t>
  </si>
  <si>
    <t>8(1)(h)</t>
  </si>
  <si>
    <t>71/2010</t>
  </si>
  <si>
    <t>25/09/2010</t>
  </si>
  <si>
    <t xml:space="preserve">Partly under section 8(1)(j) </t>
  </si>
  <si>
    <t>72/2010</t>
  </si>
  <si>
    <t>74/2010</t>
  </si>
  <si>
    <t>30/09/2010</t>
  </si>
  <si>
    <t>IDBIBK/HO/Ops/1309/2010</t>
  </si>
  <si>
    <t xml:space="preserve">Smt. Bhagyashree Pandit
30, Gulmohar Colony, Gendamal,
Satara
</t>
  </si>
  <si>
    <t>Y.Gopal Krishna C/o.Jayaprada Devi Vikram, 6-3-312 /D/ 1, Sowbhagya Apartments, Anand Nagar Colony, Khairatabad, Hyderabad-500 004.</t>
  </si>
  <si>
    <t xml:space="preserve">Shri D.K. Kambale, Mumbai </t>
  </si>
  <si>
    <t>107/2010</t>
  </si>
  <si>
    <t>22/01/2011</t>
  </si>
  <si>
    <t>8(1)(d), 8(1)(e)</t>
  </si>
  <si>
    <t xml:space="preserve">Shri D.C. Jain, Mumbai </t>
  </si>
  <si>
    <t>IDBI/Board/Equity/2811</t>
  </si>
  <si>
    <t>106/2010</t>
  </si>
  <si>
    <t>Shri Rajendra Gupta, 704, G.T. Road, Shahdara, Delhi 32</t>
  </si>
  <si>
    <t xml:space="preserve">  --</t>
  </si>
  <si>
    <t>108/2010</t>
  </si>
  <si>
    <t>24/01/2011</t>
  </si>
  <si>
    <t>Shri B.L. Agarwal, S-85, Raisar Plaza, Indira Bazar, Jaipur 302 001 (Rajasthan)</t>
  </si>
  <si>
    <t>RBG/SME/2010-11/220</t>
  </si>
  <si>
    <t>01/2011</t>
  </si>
  <si>
    <t>28/01/2011</t>
  </si>
  <si>
    <t xml:space="preserve">Ms. Amarjeet Kaur, C/o. Shri Gagan Gandhi, H-74, Kirti Nagar, New Delhi 110 015 </t>
  </si>
  <si>
    <t xml:space="preserve">Shri I.C. Agasti, Mumbai </t>
  </si>
  <si>
    <t xml:space="preserve">308/BPR &amp; BE/2010-11 </t>
  </si>
  <si>
    <t>02/2011</t>
  </si>
  <si>
    <t>29/01/2011</t>
  </si>
  <si>
    <t>Partly 8(1)(j)</t>
  </si>
  <si>
    <t xml:space="preserve">Shri Yeturu Ramchandra Reddy, "Yeturu", 843, Banjara Avenue, Banjara Hills, Hyderabad 500 034 </t>
  </si>
  <si>
    <t>14/01/2011</t>
  </si>
  <si>
    <t>HO/PBG/RTI/321</t>
  </si>
  <si>
    <t>03/2011</t>
  </si>
  <si>
    <t>Shri Vijay Haribhau Shelar, Plot No.14, Nagbhumi Society, Tathagat Chowk, Sugatnagar, Nagpur 440 014</t>
  </si>
  <si>
    <t xml:space="preserve">Shri N. Krishnan, Mumbai </t>
  </si>
  <si>
    <t>762/ABG/2010-11</t>
  </si>
  <si>
    <t>04/2011</t>
  </si>
  <si>
    <t xml:space="preserve">8(1)(e) </t>
  </si>
  <si>
    <t xml:space="preserve">Smt. Sangeeta Garg, 301, Vidya Apartment, Daulatganj, Lashkar, Gwalior (Madhya Pradesh) </t>
  </si>
  <si>
    <t>15/01/2011</t>
  </si>
  <si>
    <t>20/12/2010</t>
  </si>
  <si>
    <t>05/2011</t>
  </si>
  <si>
    <t xml:space="preserve">Shri Madhav Balwant Karmarkar, B-6, Pancharatna Housing Society, 13, Sheela Vihar Colony, Erandwane, Pune 411 038 </t>
  </si>
  <si>
    <t xml:space="preserve">Shri S.R. Murali, Mumbai </t>
  </si>
  <si>
    <t>27/01/2011</t>
  </si>
  <si>
    <t>HRD No.6927/RTI/2011 (1)</t>
  </si>
  <si>
    <t>18/01/2011</t>
  </si>
  <si>
    <t>06/2011</t>
  </si>
  <si>
    <t>22/02/2011</t>
  </si>
  <si>
    <t xml:space="preserve">Partly 8(1)(j) and others </t>
  </si>
  <si>
    <t xml:space="preserve">Shri P. Joseph Kiran, Plot No.119, A.P. Text Book Press Colony, Karkhana, Secunderabad 500 009 </t>
  </si>
  <si>
    <t xml:space="preserve">Smt. Ranjitha Godbole, Mumbai </t>
  </si>
  <si>
    <t>PBG/RTI 29/435/2010</t>
  </si>
  <si>
    <t>30/12/2010</t>
  </si>
  <si>
    <t>07/2011</t>
  </si>
  <si>
    <t>14/02/2011</t>
  </si>
  <si>
    <t xml:space="preserve">Shri Anil K. Batra, Advocate, 140, Lawyers Chambers, Patiala House Courts, New Delhi 110 001 </t>
  </si>
  <si>
    <t xml:space="preserve">Shri A.K. De, Mumbai </t>
  </si>
  <si>
    <t>HO/REC/RTI No.228</t>
  </si>
  <si>
    <t>08/2011</t>
  </si>
  <si>
    <t xml:space="preserve">8(1)(d)  </t>
  </si>
  <si>
    <t xml:space="preserve">Shri Gautam Vishwanath Shingade, At Post Amgaon (Dighori), Taluka and District Bhandara, Maharashtra </t>
  </si>
  <si>
    <t>764/ABG/2010-11</t>
  </si>
  <si>
    <t>09/2011</t>
  </si>
  <si>
    <t>23/02/2011</t>
  </si>
  <si>
    <t xml:space="preserve">Shri Nitesh K. Tripathi, R.No.101, Boys Hostel, RIMS and R, Saifai - Etawah, Uttar Pradesh 206 301 </t>
  </si>
  <si>
    <t>HRD No.6926/RTI/2010 (89)</t>
  </si>
  <si>
    <t>10/2011</t>
  </si>
  <si>
    <t>26/02/2011</t>
  </si>
  <si>
    <t>Partly 8(1)(d)</t>
  </si>
  <si>
    <t xml:space="preserve">Shri Liladhar R. Lone, At Post Sakegaon, Taluka Bhusawal, District Jalgaon, Maharashtra </t>
  </si>
  <si>
    <t>PBG/RTI 29/430/2010</t>
  </si>
  <si>
    <t>11/2011</t>
  </si>
  <si>
    <t>28/02/2011</t>
  </si>
  <si>
    <t>Shri Ashok B. Kalaskar, Shop No.21, Shelter Arcade, Plot No.26, Sector 42, Sea woods (West), Nerul, Navi Mumbai 400 706</t>
  </si>
  <si>
    <t xml:space="preserve">Shri D. Datta, Mumbai </t>
  </si>
  <si>
    <t>1355/Sec/2010-11</t>
  </si>
  <si>
    <t>13/2011</t>
  </si>
  <si>
    <t>Reshu Yadav, H No. 846/21, Vikas Marg, Bhajanganj, Ajmer - (Raj) - 305001</t>
  </si>
  <si>
    <t>HRD No. 8926/RTI/2011 (46)</t>
  </si>
  <si>
    <t>Mahendra Javaraiah, 1585, 6th CRS, 6th &amp; MN, RPC Layout, Vijayanagar II Stage, Bangalore, Karnataka - 560104</t>
  </si>
  <si>
    <t>HRD No. 8950/RTI/2011 (47)</t>
  </si>
  <si>
    <t>Ankit Rai, 85, Manohar Enclave, City Centre, Gwalior (M.P) - 474011</t>
  </si>
  <si>
    <t>HRD No. 8923/RTI/2011 (48)</t>
  </si>
  <si>
    <t>Smt. Parmeshwari Agarwal(Advocate), 87, Sindhu, Flat no-6, marine Drive,Mumbai-02, Maharashtra</t>
  </si>
  <si>
    <t>No.IDBI/REC/RTI/236</t>
  </si>
  <si>
    <t xml:space="preserve">Shri K. Siva Nagaraju, C/o D. No 7/3015 upstairs, Andhrakesari Road, Proddatur 516360, Kadapa District, Andhra Pradesh. </t>
  </si>
  <si>
    <t>HRD No. 9007/RTI/2011 (49)</t>
  </si>
  <si>
    <t>Anand Dangi, C/o B.K. Sinha, Badi Khagaul (Gareria Tola), Near Mahavir Sthan (Phatak) Post - Khagaul, Dist - Patna, Pin - 801105</t>
  </si>
  <si>
    <t>HRD No. 9016/RTI/2011 (50)</t>
  </si>
  <si>
    <t>Jigar Mahendrabhai Parmar, 4, Kirtan Society, Opp Ambedkar Foundation, Radha Swamy Road, Ahmedabad - 382480</t>
  </si>
  <si>
    <t>HRD No. 9015/RTI/2011 (51)</t>
  </si>
  <si>
    <t>Shri Surajit Biswas,  10/C Nazir Lane,  Kidderpore,Kolkata - 700 023</t>
  </si>
  <si>
    <t>425/DRD/RTI-79/2010-11</t>
  </si>
  <si>
    <t>Shri Mohd. Fareed,R/o R-9 IInd Floor, Nafeesh Rd.,Batla House, Jamia Nagar, New Delhi.</t>
  </si>
  <si>
    <t>426/DRD/RTI-80/2010-11</t>
  </si>
  <si>
    <t>Ref No: HO -ABG/2010-11/1057</t>
  </si>
  <si>
    <t>14/03/2011</t>
  </si>
  <si>
    <t>P. Jayachandan Pillai,   06/21, Blossom CHS, Millitory Road, Marol, Andheri East, Mumbai -400059</t>
  </si>
  <si>
    <t>Shri M Aakhil Hussain, S/o Shri M Jaan, House No-12, Mugalpura, Khurja, Dist-Bulandsher (U.P)</t>
  </si>
  <si>
    <t>IDBIBK/HO/Ops/2302/2011 (fees sought)</t>
  </si>
  <si>
    <t>Shri Vinod K. Unawane, 16th Battalion,The Sikh Regiment, Pin - 912216</t>
  </si>
  <si>
    <t>Shri Vimal Kumar, G.T.Road, Mandi Gohindgarh, Punjab</t>
  </si>
  <si>
    <t>Rakshita Rawat, 19, South Anarkali Extn, Near SOM Bazar, Gali No - 9, Delhi - 110051</t>
  </si>
  <si>
    <t>HRD No. 9104/RTI/2011 (53)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</si>
</sst>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dd\-mmm\-yy"/>
    <numFmt numFmtId="171" formatCode="mm/dd/yy"/>
    <numFmt numFmtId="172" formatCode="[$-409]d\-mmm\-yy;@"/>
    <numFmt numFmtId="173" formatCode="[$-409]dddd\,\ mmmm\ dd\,\ yyyy"/>
    <numFmt numFmtId="174" formatCode="0_);\(0\)"/>
    <numFmt numFmtId="175" formatCode="mmm\-yyyy"/>
    <numFmt numFmtId="176" formatCode="0.0000"/>
    <numFmt numFmtId="177" formatCode="0.000"/>
    <numFmt numFmtId="178" formatCode="0.0"/>
    <numFmt numFmtId="179" formatCode="0;[Red]0"/>
    <numFmt numFmtId="180" formatCode="[$-409]dd\-mmm\-yy;@"/>
    <numFmt numFmtId="181" formatCode="0.00_);\(0.00\)"/>
    <numFmt numFmtId="182" formatCode="d\-mmm\-yyyy"/>
    <numFmt numFmtId="183" formatCode="0.0_);\(0.0\)"/>
    <numFmt numFmtId="184" formatCode="mmmm\ d\,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3">
    <font>
      <sz val="10"/>
      <name val="Arial"/>
      <family val="0"/>
    </font>
    <font>
      <b/>
      <sz val="10"/>
      <color indexed="10"/>
      <name val="Arial"/>
      <family val="2"/>
    </font>
    <font>
      <sz val="10.5"/>
      <name val="Arial"/>
      <family val="2"/>
    </font>
    <font>
      <b/>
      <sz val="10.5"/>
      <color indexed="10"/>
      <name val="Arial"/>
      <family val="2"/>
    </font>
    <font>
      <sz val="10.5"/>
      <color indexed="17"/>
      <name val="Arial"/>
      <family val="2"/>
    </font>
    <font>
      <b/>
      <sz val="10.5"/>
      <color indexed="17"/>
      <name val="Arial"/>
      <family val="2"/>
    </font>
    <font>
      <sz val="10"/>
      <color indexed="17"/>
      <name val="Arial"/>
      <family val="2"/>
    </font>
    <font>
      <sz val="10.5"/>
      <color indexed="53"/>
      <name val="Arial"/>
      <family val="2"/>
    </font>
    <font>
      <sz val="10"/>
      <color indexed="53"/>
      <name val="Arial"/>
      <family val="2"/>
    </font>
    <font>
      <sz val="10.5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sz val="10.5"/>
      <color indexed="21"/>
      <name val="Arial"/>
      <family val="2"/>
    </font>
    <font>
      <sz val="10"/>
      <color indexed="21"/>
      <name val="Arial"/>
      <family val="2"/>
    </font>
    <font>
      <sz val="8"/>
      <name val="Arial"/>
      <family val="0"/>
    </font>
    <font>
      <sz val="10"/>
      <name val="Rupee Foradian"/>
      <family val="2"/>
    </font>
    <font>
      <b/>
      <sz val="10"/>
      <name val="Rupee Foradi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Rupee Foradian"/>
      <family val="2"/>
    </font>
    <font>
      <vertAlign val="superscript"/>
      <sz val="10"/>
      <name val="Rupee Foradian"/>
      <family val="2"/>
    </font>
    <font>
      <sz val="11"/>
      <name val="Rupee Foradi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sz val="10.5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15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3" fillId="0" borderId="8" xfId="0" applyFont="1" applyFill="1" applyBorder="1" applyAlignment="1">
      <alignment/>
    </xf>
    <xf numFmtId="0" fontId="19" fillId="0" borderId="8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19" fillId="0" borderId="9" xfId="0" applyFont="1" applyFill="1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172" fontId="1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172" fontId="1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0" fontId="16" fillId="0" borderId="6" xfId="0" applyFont="1" applyFill="1" applyBorder="1" applyAlignment="1" applyProtection="1">
      <alignment vertical="center" wrapText="1"/>
      <protection locked="0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 vertical="center" wrapText="1"/>
      <protection locked="0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172" fontId="24" fillId="0" borderId="3" xfId="0" applyNumberFormat="1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top"/>
    </xf>
    <xf numFmtId="0" fontId="25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top" wrapText="1"/>
    </xf>
    <xf numFmtId="174" fontId="24" fillId="0" borderId="3" xfId="0" applyNumberFormat="1" applyFont="1" applyFill="1" applyBorder="1" applyAlignment="1">
      <alignment horizontal="center" vertical="center" wrapText="1"/>
    </xf>
    <xf numFmtId="172" fontId="24" fillId="0" borderId="3" xfId="0" applyNumberFormat="1" applyFont="1" applyFill="1" applyBorder="1" applyAlignment="1">
      <alignment horizontal="center" vertical="center" wrapText="1"/>
    </xf>
    <xf numFmtId="172" fontId="24" fillId="0" borderId="3" xfId="22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 quotePrefix="1">
      <alignment horizontal="center" vertical="center" wrapText="1"/>
    </xf>
    <xf numFmtId="1" fontId="24" fillId="0" borderId="3" xfId="0" applyNumberFormat="1" applyFont="1" applyFill="1" applyBorder="1" applyAlignment="1">
      <alignment horizontal="center" vertical="center" wrapText="1"/>
    </xf>
    <xf numFmtId="0" fontId="24" fillId="0" borderId="3" xfId="22" applyFont="1" applyFill="1" applyBorder="1" applyAlignment="1">
      <alignment horizontal="center" vertical="center" wrapText="1"/>
    </xf>
    <xf numFmtId="174" fontId="24" fillId="0" borderId="3" xfId="22" applyNumberFormat="1" applyFont="1" applyFill="1" applyBorder="1" applyAlignment="1">
      <alignment horizontal="center" vertical="center" wrapText="1"/>
    </xf>
    <xf numFmtId="14" fontId="24" fillId="0" borderId="3" xfId="22" applyNumberFormat="1" applyFont="1" applyFill="1" applyBorder="1" applyAlignment="1">
      <alignment horizontal="center" vertical="center" wrapText="1"/>
    </xf>
    <xf numFmtId="1" fontId="24" fillId="0" borderId="3" xfId="22" applyNumberFormat="1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14" fontId="24" fillId="0" borderId="3" xfId="0" applyNumberFormat="1" applyFont="1" applyFill="1" applyBorder="1" applyAlignment="1">
      <alignment horizontal="center" vertical="center" wrapText="1"/>
    </xf>
    <xf numFmtId="172" fontId="24" fillId="0" borderId="3" xfId="0" applyNumberFormat="1" applyFont="1" applyFill="1" applyBorder="1" applyAlignment="1">
      <alignment horizontal="center" vertical="center" wrapText="1" shrinkToFit="1"/>
    </xf>
    <xf numFmtId="172" fontId="24" fillId="0" borderId="3" xfId="0" applyNumberFormat="1" applyFont="1" applyFill="1" applyBorder="1" applyAlignment="1" quotePrefix="1">
      <alignment horizontal="center" vertical="center" wrapText="1"/>
    </xf>
    <xf numFmtId="15" fontId="24" fillId="0" borderId="3" xfId="22" applyNumberFormat="1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" fontId="24" fillId="0" borderId="3" xfId="0" applyNumberFormat="1" applyFont="1" applyFill="1" applyBorder="1" applyAlignment="1" quotePrefix="1">
      <alignment horizontal="center" vertical="center" wrapText="1"/>
    </xf>
    <xf numFmtId="15" fontId="24" fillId="0" borderId="3" xfId="22" applyNumberFormat="1" applyFont="1" applyFill="1" applyBorder="1" applyAlignment="1">
      <alignment horizontal="center" vertical="center" wrapText="1"/>
    </xf>
    <xf numFmtId="172" fontId="26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172" fontId="24" fillId="0" borderId="3" xfId="21" applyNumberFormat="1" applyFont="1" applyFill="1" applyBorder="1" applyAlignment="1">
      <alignment horizontal="center" vertical="center" wrapText="1"/>
      <protection/>
    </xf>
    <xf numFmtId="0" fontId="24" fillId="0" borderId="3" xfId="21" applyFont="1" applyFill="1" applyBorder="1" applyAlignment="1">
      <alignment horizontal="center" vertical="center" wrapText="1"/>
      <protection/>
    </xf>
    <xf numFmtId="0" fontId="24" fillId="0" borderId="3" xfId="0" applyNumberFormat="1" applyFont="1" applyFill="1" applyBorder="1" applyAlignment="1">
      <alignment horizontal="center" vertical="center" wrapText="1"/>
    </xf>
    <xf numFmtId="180" fontId="24" fillId="0" borderId="3" xfId="0" applyNumberFormat="1" applyFont="1" applyFill="1" applyBorder="1" applyAlignment="1">
      <alignment horizontal="center" vertical="center" wrapText="1"/>
    </xf>
    <xf numFmtId="180" fontId="24" fillId="0" borderId="3" xfId="22" applyNumberFormat="1" applyFont="1" applyFill="1" applyBorder="1" applyAlignment="1">
      <alignment horizontal="center" vertical="center" wrapText="1"/>
    </xf>
    <xf numFmtId="15" fontId="24" fillId="0" borderId="3" xfId="0" applyNumberFormat="1" applyFont="1" applyFill="1" applyBorder="1" applyAlignment="1">
      <alignment horizontal="center" vertical="center" wrapText="1"/>
    </xf>
    <xf numFmtId="170" fontId="24" fillId="0" borderId="3" xfId="22" applyNumberFormat="1" applyFont="1" applyFill="1" applyBorder="1" applyAlignment="1">
      <alignment horizontal="center" vertical="center" wrapText="1"/>
    </xf>
    <xf numFmtId="170" fontId="28" fillId="0" borderId="3" xfId="22" applyNumberFormat="1" applyFont="1" applyFill="1" applyBorder="1" applyAlignment="1">
      <alignment horizontal="center" vertical="center" wrapText="1"/>
    </xf>
    <xf numFmtId="14" fontId="28" fillId="0" borderId="3" xfId="22" applyNumberFormat="1" applyFont="1" applyFill="1" applyBorder="1" applyAlignment="1">
      <alignment horizontal="center" vertical="center" wrapText="1"/>
    </xf>
    <xf numFmtId="172" fontId="28" fillId="0" borderId="3" xfId="22" applyNumberFormat="1" applyFont="1" applyFill="1" applyBorder="1" applyAlignment="1">
      <alignment horizontal="center" vertical="center" wrapText="1"/>
    </xf>
    <xf numFmtId="0" fontId="28" fillId="0" borderId="3" xfId="22" applyFont="1" applyFill="1" applyBorder="1" applyAlignment="1">
      <alignment horizontal="center" vertical="center" wrapText="1"/>
    </xf>
    <xf numFmtId="15" fontId="24" fillId="0" borderId="3" xfId="0" applyNumberFormat="1" applyFont="1" applyFill="1" applyBorder="1" applyAlignment="1" quotePrefix="1">
      <alignment horizontal="center" vertical="center" wrapText="1"/>
    </xf>
    <xf numFmtId="0" fontId="24" fillId="0" borderId="3" xfId="0" applyFont="1" applyFill="1" applyBorder="1" applyAlignment="1">
      <alignment horizontal="left" vertical="top" wrapText="1"/>
    </xf>
    <xf numFmtId="172" fontId="24" fillId="0" borderId="3" xfId="0" applyNumberFormat="1" applyFont="1" applyFill="1" applyBorder="1" applyAlignment="1">
      <alignment horizontal="center" vertical="top"/>
    </xf>
    <xf numFmtId="172" fontId="24" fillId="0" borderId="3" xfId="22" applyNumberFormat="1" applyFont="1" applyFill="1" applyBorder="1" applyAlignment="1">
      <alignment horizontal="center" vertical="center" wrapText="1"/>
    </xf>
    <xf numFmtId="0" fontId="24" fillId="0" borderId="3" xfId="22" applyFont="1" applyFill="1" applyBorder="1" applyAlignment="1">
      <alignment horizontal="center" vertical="center" wrapText="1"/>
    </xf>
    <xf numFmtId="14" fontId="24" fillId="0" borderId="3" xfId="22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172" fontId="24" fillId="0" borderId="3" xfId="0" applyNumberFormat="1" applyFont="1" applyFill="1" applyBorder="1" applyAlignment="1">
      <alignment horizontal="center" vertical="top" wrapText="1"/>
    </xf>
    <xf numFmtId="172" fontId="28" fillId="0" borderId="3" xfId="0" applyNumberFormat="1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vertical="top" wrapText="1"/>
    </xf>
    <xf numFmtId="14" fontId="24" fillId="0" borderId="3" xfId="0" applyNumberFormat="1" applyFont="1" applyFill="1" applyBorder="1" applyAlignment="1">
      <alignment horizontal="right" vertical="top" wrapText="1"/>
    </xf>
    <xf numFmtId="0" fontId="24" fillId="0" borderId="3" xfId="0" applyFont="1" applyFill="1" applyBorder="1" applyAlignment="1">
      <alignment vertical="top" wrapText="1"/>
    </xf>
    <xf numFmtId="0" fontId="28" fillId="0" borderId="3" xfId="0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15" fontId="28" fillId="0" borderId="3" xfId="22" applyNumberFormat="1" applyFont="1" applyFill="1" applyBorder="1" applyAlignment="1">
      <alignment horizontal="center" vertical="center" wrapText="1"/>
    </xf>
    <xf numFmtId="14" fontId="24" fillId="0" borderId="3" xfId="0" applyNumberFormat="1" applyFont="1" applyFill="1" applyBorder="1" applyAlignment="1">
      <alignment horizontal="center" vertical="top"/>
    </xf>
    <xf numFmtId="0" fontId="24" fillId="0" borderId="3" xfId="0" applyFont="1" applyFill="1" applyBorder="1" applyAlignment="1">
      <alignment vertical="center" wrapText="1"/>
    </xf>
    <xf numFmtId="172" fontId="24" fillId="0" borderId="3" xfId="0" applyNumberFormat="1" applyFont="1" applyFill="1" applyBorder="1" applyAlignment="1">
      <alignment vertical="center" wrapText="1"/>
    </xf>
    <xf numFmtId="15" fontId="24" fillId="0" borderId="3" xfId="22" applyNumberFormat="1" applyFont="1" applyFill="1" applyBorder="1" applyAlignment="1">
      <alignment horizontal="center" vertical="center"/>
    </xf>
    <xf numFmtId="172" fontId="24" fillId="0" borderId="3" xfId="22" applyNumberFormat="1" applyFont="1" applyFill="1" applyBorder="1" applyAlignment="1">
      <alignment horizontal="center" vertical="center"/>
    </xf>
    <xf numFmtId="0" fontId="24" fillId="0" borderId="3" xfId="22" applyFont="1" applyFill="1" applyBorder="1" applyAlignment="1">
      <alignment horizontal="center" vertical="center"/>
    </xf>
    <xf numFmtId="172" fontId="24" fillId="0" borderId="3" xfId="0" applyNumberFormat="1" applyFont="1" applyFill="1" applyBorder="1" applyAlignment="1">
      <alignment vertical="top" wrapText="1"/>
    </xf>
    <xf numFmtId="15" fontId="24" fillId="0" borderId="3" xfId="22" applyNumberFormat="1" applyFont="1" applyFill="1" applyBorder="1" applyAlignment="1">
      <alignment horizontal="center" vertical="center"/>
    </xf>
    <xf numFmtId="172" fontId="24" fillId="0" borderId="3" xfId="22" applyNumberFormat="1" applyFont="1" applyFill="1" applyBorder="1" applyAlignment="1">
      <alignment horizontal="center" vertical="center"/>
    </xf>
    <xf numFmtId="0" fontId="24" fillId="0" borderId="3" xfId="22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172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 wrapText="1"/>
    </xf>
    <xf numFmtId="0" fontId="29" fillId="0" borderId="3" xfId="0" applyFont="1" applyFill="1" applyBorder="1" applyAlignment="1">
      <alignment horizontal="center" vertical="center" wrapText="1"/>
    </xf>
    <xf numFmtId="172" fontId="29" fillId="0" borderId="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9" fillId="0" borderId="3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172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top"/>
    </xf>
    <xf numFmtId="174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24" fillId="0" borderId="3" xfId="22" applyFont="1" applyFill="1" applyBorder="1" applyAlignment="1">
      <alignment horizontal="left" vertical="top" wrapText="1"/>
    </xf>
    <xf numFmtId="49" fontId="24" fillId="0" borderId="3" xfId="0" applyNumberFormat="1" applyFont="1" applyFill="1" applyBorder="1" applyAlignment="1">
      <alignment horizontal="left" vertical="top" wrapText="1"/>
    </xf>
    <xf numFmtId="170" fontId="24" fillId="0" borderId="3" xfId="22" applyNumberFormat="1" applyFont="1" applyFill="1" applyBorder="1" applyAlignment="1">
      <alignment horizontal="left" vertical="top" wrapText="1"/>
    </xf>
    <xf numFmtId="0" fontId="24" fillId="0" borderId="3" xfId="21" applyFont="1" applyFill="1" applyBorder="1" applyAlignment="1">
      <alignment horizontal="left" vertical="top" wrapText="1"/>
      <protection/>
    </xf>
    <xf numFmtId="0" fontId="24" fillId="0" borderId="3" xfId="0" applyNumberFormat="1" applyFont="1" applyFill="1" applyBorder="1" applyAlignment="1">
      <alignment horizontal="left" vertical="top" wrapText="1"/>
    </xf>
    <xf numFmtId="170" fontId="24" fillId="0" borderId="3" xfId="22" applyNumberFormat="1" applyFont="1" applyFill="1" applyBorder="1" applyAlignment="1">
      <alignment horizontal="left" vertical="top" wrapText="1"/>
    </xf>
    <xf numFmtId="170" fontId="28" fillId="0" borderId="3" xfId="22" applyNumberFormat="1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172" fontId="24" fillId="0" borderId="0" xfId="0" applyNumberFormat="1" applyFont="1" applyFill="1" applyAlignment="1">
      <alignment horizontal="center"/>
    </xf>
    <xf numFmtId="172" fontId="15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vertical="top" wrapText="1"/>
    </xf>
    <xf numFmtId="172" fontId="25" fillId="0" borderId="3" xfId="0" applyNumberFormat="1" applyFont="1" applyFill="1" applyBorder="1" applyAlignment="1">
      <alignment vertical="top" wrapText="1"/>
    </xf>
    <xf numFmtId="0" fontId="24" fillId="0" borderId="3" xfId="0" applyFont="1" applyFill="1" applyBorder="1" applyAlignment="1">
      <alignment/>
    </xf>
    <xf numFmtId="172" fontId="24" fillId="0" borderId="3" xfId="0" applyNumberFormat="1" applyFont="1" applyFill="1" applyBorder="1" applyAlignment="1">
      <alignment/>
    </xf>
    <xf numFmtId="172" fontId="24" fillId="0" borderId="3" xfId="0" applyNumberFormat="1" applyFont="1" applyFill="1" applyBorder="1" applyAlignment="1">
      <alignment horizontal="right" vertical="top" wrapText="1"/>
    </xf>
    <xf numFmtId="0" fontId="24" fillId="0" borderId="1" xfId="0" applyFont="1" applyFill="1" applyBorder="1" applyAlignment="1">
      <alignment vertical="top" wrapText="1"/>
    </xf>
    <xf numFmtId="14" fontId="24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vertical="top" wrapText="1"/>
    </xf>
    <xf numFmtId="14" fontId="24" fillId="0" borderId="3" xfId="0" applyNumberFormat="1" applyFont="1" applyBorder="1" applyAlignment="1" quotePrefix="1">
      <alignment horizontal="center" vertical="center" wrapText="1"/>
    </xf>
    <xf numFmtId="14" fontId="24" fillId="0" borderId="0" xfId="0" applyNumberFormat="1" applyFont="1" applyFill="1" applyAlignment="1">
      <alignment horizontal="center" vertical="center" wrapText="1"/>
    </xf>
    <xf numFmtId="14" fontId="24" fillId="0" borderId="3" xfId="0" applyNumberFormat="1" applyFont="1" applyFill="1" applyBorder="1" applyAlignment="1">
      <alignment horizontal="left" vertical="top" wrapText="1"/>
    </xf>
    <xf numFmtId="14" fontId="24" fillId="0" borderId="3" xfId="0" applyNumberFormat="1" applyFont="1" applyBorder="1" applyAlignment="1">
      <alignment horizontal="right" vertical="top" wrapText="1"/>
    </xf>
    <xf numFmtId="0" fontId="19" fillId="0" borderId="0" xfId="0" applyFont="1" applyFill="1" applyAlignment="1">
      <alignment horizontal="center" vertical="center" wrapText="1"/>
    </xf>
    <xf numFmtId="0" fontId="19" fillId="0" borderId="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22" fillId="0" borderId="6" xfId="0" applyFont="1" applyBorder="1" applyAlignment="1">
      <alignment/>
    </xf>
    <xf numFmtId="0" fontId="22" fillId="0" borderId="0" xfId="0" applyFont="1" applyAlignment="1">
      <alignment/>
    </xf>
    <xf numFmtId="0" fontId="15" fillId="0" borderId="5" xfId="0" applyFont="1" applyBorder="1" applyAlignment="1">
      <alignment horizontal="center"/>
    </xf>
    <xf numFmtId="0" fontId="16" fillId="0" borderId="7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5" fillId="0" borderId="5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21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/>
    </xf>
    <xf numFmtId="0" fontId="25" fillId="0" borderId="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left" vertical="top" wrapText="1"/>
    </xf>
    <xf numFmtId="0" fontId="29" fillId="0" borderId="5" xfId="0" applyFont="1" applyFill="1" applyBorder="1" applyAlignment="1">
      <alignment horizontal="left" vertical="top" wrapText="1"/>
    </xf>
    <xf numFmtId="172" fontId="29" fillId="0" borderId="17" xfId="0" applyNumberFormat="1" applyFont="1" applyFill="1" applyBorder="1" applyAlignment="1">
      <alignment horizontal="center" vertical="center" wrapText="1"/>
    </xf>
    <xf numFmtId="172" fontId="29" fillId="0" borderId="5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horizontal="center"/>
    </xf>
    <xf numFmtId="174" fontId="29" fillId="0" borderId="3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1" fontId="29" fillId="0" borderId="5" xfId="0" applyNumberFormat="1" applyFont="1" applyFill="1" applyBorder="1" applyAlignment="1">
      <alignment horizontal="center" vertical="center" textRotation="118" wrapText="1"/>
    </xf>
    <xf numFmtId="1" fontId="29" fillId="0" borderId="3" xfId="0" applyNumberFormat="1" applyFont="1" applyFill="1" applyBorder="1" applyAlignment="1">
      <alignment horizontal="center" vertical="center" textRotation="118" wrapText="1"/>
    </xf>
    <xf numFmtId="0" fontId="29" fillId="0" borderId="5" xfId="0" applyFont="1" applyFill="1" applyBorder="1" applyAlignment="1">
      <alignment horizontal="center" vertical="top" wrapText="1"/>
    </xf>
    <xf numFmtId="0" fontId="25" fillId="0" borderId="3" xfId="0" applyFont="1" applyFill="1" applyBorder="1" applyAlignment="1" quotePrefix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 I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539</xdr:row>
      <xdr:rowOff>0</xdr:rowOff>
    </xdr:from>
    <xdr:ext cx="76200" cy="200025"/>
    <xdr:sp>
      <xdr:nvSpPr>
        <xdr:cNvPr id="1" name="TextBox 78"/>
        <xdr:cNvSpPr txBox="1">
          <a:spLocks noChangeArrowheads="1"/>
        </xdr:cNvSpPr>
      </xdr:nvSpPr>
      <xdr:spPr>
        <a:xfrm>
          <a:off x="2724150" y="25239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3">
      <selection activeCell="H28" sqref="H28"/>
    </sheetView>
  </sheetViews>
  <sheetFormatPr defaultColWidth="9.140625" defaultRowHeight="12.75"/>
  <cols>
    <col min="1" max="1" width="4.8515625" style="26" customWidth="1"/>
    <col min="2" max="2" width="18.8515625" style="26" customWidth="1"/>
    <col min="3" max="3" width="8.421875" style="26" bestFit="1" customWidth="1"/>
    <col min="4" max="4" width="7.57421875" style="25" customWidth="1"/>
    <col min="5" max="7" width="4.28125" style="25" customWidth="1"/>
    <col min="8" max="9" width="4.7109375" style="25" customWidth="1"/>
    <col min="10" max="13" width="4.28125" style="25" customWidth="1"/>
    <col min="14" max="14" width="5.140625" style="25" customWidth="1"/>
    <col min="15" max="15" width="4.28125" style="25" customWidth="1"/>
    <col min="16" max="16" width="5.140625" style="25" customWidth="1"/>
    <col min="17" max="17" width="4.28125" style="25" customWidth="1"/>
    <col min="18" max="18" width="4.57421875" style="25" customWidth="1"/>
    <col min="19" max="19" width="7.140625" style="26" bestFit="1" customWidth="1"/>
    <col min="20" max="20" width="12.28125" style="26" customWidth="1"/>
    <col min="21" max="21" width="10.8515625" style="26" customWidth="1"/>
    <col min="22" max="16384" width="9.140625" style="26" customWidth="1"/>
  </cols>
  <sheetData>
    <row r="1" spans="1:21" ht="12.7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2" t="s">
        <v>3</v>
      </c>
    </row>
    <row r="2" spans="1:21" ht="12.7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2"/>
    </row>
    <row r="3" spans="2:21" ht="12.75">
      <c r="B3" s="222" t="s">
        <v>4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 t="s">
        <v>93</v>
      </c>
      <c r="Q3" s="222"/>
      <c r="R3" s="222"/>
      <c r="S3" s="222"/>
      <c r="T3" s="222"/>
      <c r="U3" s="222"/>
    </row>
    <row r="4" spans="1:21" ht="12.75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</row>
    <row r="5" spans="1:21" ht="12.75">
      <c r="A5" s="222" t="s">
        <v>94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</row>
    <row r="6" spans="1:21" ht="12.75">
      <c r="A6" s="221" t="s">
        <v>857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</row>
    <row r="7" spans="1:21" ht="12.75">
      <c r="A7" s="27"/>
      <c r="B7" s="222" t="s">
        <v>731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</row>
    <row r="8" spans="1:21" ht="12.7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</row>
    <row r="9" spans="1:21" ht="119.25" customHeight="1">
      <c r="A9" s="71" t="s">
        <v>95</v>
      </c>
      <c r="B9" s="29" t="s">
        <v>96</v>
      </c>
      <c r="C9" s="28" t="s">
        <v>97</v>
      </c>
      <c r="D9" s="206" t="s">
        <v>98</v>
      </c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8"/>
      <c r="S9" s="30"/>
      <c r="T9" s="31" t="s">
        <v>1291</v>
      </c>
      <c r="U9" s="32" t="s">
        <v>131</v>
      </c>
    </row>
    <row r="10" spans="1:21" ht="12.75">
      <c r="A10" s="33">
        <v>1</v>
      </c>
      <c r="B10" s="33">
        <v>2</v>
      </c>
      <c r="C10" s="33">
        <v>3</v>
      </c>
      <c r="D10" s="209">
        <v>4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34"/>
      <c r="T10" s="33">
        <v>5</v>
      </c>
      <c r="U10" s="33">
        <v>6</v>
      </c>
    </row>
    <row r="11" spans="1:21" ht="24.75" customHeight="1">
      <c r="A11" s="210"/>
      <c r="B11" s="211"/>
      <c r="C11" s="214"/>
      <c r="D11" s="35" t="s">
        <v>1292</v>
      </c>
      <c r="E11" s="216" t="s">
        <v>1293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8"/>
      <c r="S11" s="219"/>
      <c r="T11" s="214"/>
      <c r="U11" s="214"/>
    </row>
    <row r="12" spans="1:21" ht="14.25" customHeight="1">
      <c r="A12" s="210"/>
      <c r="B12" s="212"/>
      <c r="C12" s="215"/>
      <c r="D12" s="36" t="s">
        <v>1294</v>
      </c>
      <c r="E12" s="197" t="s">
        <v>1295</v>
      </c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220"/>
      <c r="T12" s="215"/>
      <c r="U12" s="215"/>
    </row>
    <row r="13" spans="1:21" ht="20.25" customHeight="1">
      <c r="A13" s="210"/>
      <c r="B13" s="212"/>
      <c r="C13" s="215"/>
      <c r="D13" s="37"/>
      <c r="E13" s="198" t="s">
        <v>1296</v>
      </c>
      <c r="F13" s="199"/>
      <c r="G13" s="199"/>
      <c r="H13" s="199"/>
      <c r="I13" s="199"/>
      <c r="J13" s="199"/>
      <c r="K13" s="199"/>
      <c r="L13" s="199"/>
      <c r="M13" s="199"/>
      <c r="N13" s="200"/>
      <c r="O13" s="201" t="s">
        <v>1297</v>
      </c>
      <c r="P13" s="201"/>
      <c r="Q13" s="201"/>
      <c r="R13" s="202"/>
      <c r="S13" s="203" t="s">
        <v>1298</v>
      </c>
      <c r="T13" s="215"/>
      <c r="U13" s="215"/>
    </row>
    <row r="14" spans="1:22" ht="21" customHeight="1">
      <c r="A14" s="210"/>
      <c r="B14" s="213"/>
      <c r="C14" s="197"/>
      <c r="D14" s="38"/>
      <c r="E14" s="39" t="s">
        <v>1299</v>
      </c>
      <c r="F14" s="39" t="s">
        <v>1300</v>
      </c>
      <c r="G14" s="39" t="s">
        <v>1301</v>
      </c>
      <c r="H14" s="39" t="s">
        <v>1302</v>
      </c>
      <c r="I14" s="39" t="s">
        <v>1303</v>
      </c>
      <c r="J14" s="39" t="s">
        <v>1304</v>
      </c>
      <c r="K14" s="39" t="s">
        <v>1305</v>
      </c>
      <c r="L14" s="39" t="s">
        <v>1306</v>
      </c>
      <c r="M14" s="39" t="s">
        <v>1307</v>
      </c>
      <c r="N14" s="39" t="s">
        <v>1308</v>
      </c>
      <c r="O14" s="40" t="s">
        <v>1309</v>
      </c>
      <c r="P14" s="40" t="s">
        <v>1310</v>
      </c>
      <c r="Q14" s="40" t="s">
        <v>1311</v>
      </c>
      <c r="R14" s="40" t="s">
        <v>1312</v>
      </c>
      <c r="S14" s="204"/>
      <c r="T14" s="197"/>
      <c r="U14" s="197"/>
      <c r="V14" s="41"/>
    </row>
    <row r="15" spans="1:22" s="70" customFormat="1" ht="105" customHeight="1">
      <c r="A15" s="72"/>
      <c r="B15" s="67" t="s">
        <v>1061</v>
      </c>
      <c r="C15" s="68">
        <v>595</v>
      </c>
      <c r="D15" s="68">
        <v>0</v>
      </c>
      <c r="E15" s="68">
        <v>0</v>
      </c>
      <c r="F15" s="68">
        <v>0</v>
      </c>
      <c r="G15" s="68">
        <v>0</v>
      </c>
      <c r="H15" s="68" t="s">
        <v>126</v>
      </c>
      <c r="I15" s="68" t="s">
        <v>127</v>
      </c>
      <c r="J15" s="68">
        <v>0</v>
      </c>
      <c r="K15" s="68">
        <v>2</v>
      </c>
      <c r="L15" s="68">
        <v>2</v>
      </c>
      <c r="M15" s="68">
        <v>0</v>
      </c>
      <c r="N15" s="68" t="s">
        <v>128</v>
      </c>
      <c r="O15" s="68">
        <v>0</v>
      </c>
      <c r="P15" s="68" t="s">
        <v>129</v>
      </c>
      <c r="Q15" s="68">
        <v>0</v>
      </c>
      <c r="R15" s="68" t="s">
        <v>130</v>
      </c>
      <c r="S15" s="68">
        <v>115</v>
      </c>
      <c r="T15" s="68">
        <v>0</v>
      </c>
      <c r="U15" s="68">
        <v>7062</v>
      </c>
      <c r="V15" s="69"/>
    </row>
    <row r="16" spans="1:21" s="42" customFormat="1" ht="15">
      <c r="A16" s="195" t="s">
        <v>1313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</row>
    <row r="17" spans="1:21" s="42" customFormat="1" ht="15">
      <c r="A17" s="196" t="s">
        <v>1314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</row>
    <row r="18" spans="1:18" s="42" customFormat="1" ht="15">
      <c r="A18" s="42" t="s">
        <v>1349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s="42" customFormat="1" ht="18" customHeight="1">
      <c r="A19" s="42" t="s">
        <v>1315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</sheetData>
  <mergeCells count="24">
    <mergeCell ref="A1:T2"/>
    <mergeCell ref="U1:U2"/>
    <mergeCell ref="B3:O3"/>
    <mergeCell ref="P3:U3"/>
    <mergeCell ref="A4:U4"/>
    <mergeCell ref="A5:U5"/>
    <mergeCell ref="A6:U6"/>
    <mergeCell ref="B7:U7"/>
    <mergeCell ref="A8:U8"/>
    <mergeCell ref="D9:R9"/>
    <mergeCell ref="D10:R10"/>
    <mergeCell ref="A11:A14"/>
    <mergeCell ref="B11:B14"/>
    <mergeCell ref="C11:C14"/>
    <mergeCell ref="E11:R11"/>
    <mergeCell ref="S11:S12"/>
    <mergeCell ref="T11:T14"/>
    <mergeCell ref="U11:U14"/>
    <mergeCell ref="A16:U16"/>
    <mergeCell ref="A17:U17"/>
    <mergeCell ref="E12:R12"/>
    <mergeCell ref="E13:N13"/>
    <mergeCell ref="O13:R13"/>
    <mergeCell ref="S13:S14"/>
  </mergeCells>
  <printOptions/>
  <pageMargins left="0.75" right="0.59" top="0.78" bottom="0.4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5"/>
  <sheetViews>
    <sheetView workbookViewId="0" topLeftCell="A121">
      <selection activeCell="B138" sqref="B138"/>
    </sheetView>
  </sheetViews>
  <sheetFormatPr defaultColWidth="9.140625" defaultRowHeight="12.75"/>
  <cols>
    <col min="1" max="1" width="4.28125" style="54" customWidth="1"/>
    <col min="2" max="2" width="28.28125" style="54" customWidth="1"/>
    <col min="3" max="3" width="15.57421875" style="54" customWidth="1"/>
    <col min="4" max="4" width="9.140625" style="55" customWidth="1"/>
    <col min="5" max="5" width="14.28125" style="54" customWidth="1"/>
    <col min="6" max="6" width="9.00390625" style="188" customWidth="1"/>
    <col min="7" max="7" width="8.7109375" style="188" customWidth="1"/>
    <col min="8" max="8" width="9.00390625" style="188" bestFit="1" customWidth="1"/>
    <col min="9" max="9" width="7.00390625" style="54" customWidth="1"/>
    <col min="10" max="10" width="5.28125" style="54" customWidth="1"/>
    <col min="11" max="11" width="5.57421875" style="54" customWidth="1"/>
    <col min="12" max="12" width="7.421875" style="54" customWidth="1"/>
    <col min="13" max="13" width="7.28125" style="54" customWidth="1"/>
    <col min="14" max="14" width="9.8515625" style="54" customWidth="1"/>
    <col min="15" max="16384" width="9.140625" style="54" customWidth="1"/>
  </cols>
  <sheetData>
    <row r="1" spans="6:14" s="46" customFormat="1" ht="15.75" thickBot="1">
      <c r="F1" s="174"/>
      <c r="G1" s="174"/>
      <c r="H1" s="174"/>
      <c r="J1" s="47" t="s">
        <v>261</v>
      </c>
      <c r="N1" s="47" t="s">
        <v>856</v>
      </c>
    </row>
    <row r="2" spans="1:14" s="46" customFormat="1" ht="15">
      <c r="A2" s="223" t="s">
        <v>262</v>
      </c>
      <c r="B2" s="224"/>
      <c r="C2" s="224"/>
      <c r="D2" s="224"/>
      <c r="E2" s="191"/>
      <c r="F2" s="174"/>
      <c r="G2" s="174"/>
      <c r="H2" s="174"/>
      <c r="I2" s="192" t="s">
        <v>887</v>
      </c>
      <c r="J2" s="193"/>
      <c r="K2" s="193"/>
      <c r="L2" s="193"/>
      <c r="M2" s="193"/>
      <c r="N2" s="194"/>
    </row>
    <row r="3" spans="1:14" s="46" customFormat="1" ht="15.75" thickBot="1">
      <c r="A3" s="189"/>
      <c r="B3" s="190"/>
      <c r="C3" s="190"/>
      <c r="D3" s="190"/>
      <c r="E3" s="225"/>
      <c r="F3" s="174"/>
      <c r="G3" s="174"/>
      <c r="H3" s="174"/>
      <c r="I3" s="226" t="s">
        <v>263</v>
      </c>
      <c r="J3" s="227"/>
      <c r="K3" s="227"/>
      <c r="L3" s="227"/>
      <c r="M3" s="227"/>
      <c r="N3" s="228"/>
    </row>
    <row r="4" spans="1:14" s="46" customFormat="1" ht="15">
      <c r="A4" s="189"/>
      <c r="B4" s="190"/>
      <c r="C4" s="190"/>
      <c r="D4" s="190"/>
      <c r="E4" s="225"/>
      <c r="F4" s="174"/>
      <c r="G4" s="174"/>
      <c r="H4" s="174"/>
      <c r="I4" s="48"/>
      <c r="J4" s="190" t="s">
        <v>856</v>
      </c>
      <c r="K4" s="190"/>
      <c r="L4" s="190"/>
      <c r="M4" s="190"/>
      <c r="N4" s="190"/>
    </row>
    <row r="5" spans="1:14" s="46" customFormat="1" ht="18.75" customHeight="1">
      <c r="A5" s="49"/>
      <c r="B5" s="47" t="s">
        <v>264</v>
      </c>
      <c r="C5" s="229" t="s">
        <v>265</v>
      </c>
      <c r="D5" s="229"/>
      <c r="E5" s="230"/>
      <c r="F5" s="175"/>
      <c r="G5" s="175"/>
      <c r="H5" s="175"/>
      <c r="I5" s="231" t="s">
        <v>856</v>
      </c>
      <c r="J5" s="231"/>
      <c r="K5" s="231"/>
      <c r="L5" s="231"/>
      <c r="M5" s="231"/>
      <c r="N5" s="231"/>
    </row>
    <row r="6" spans="1:13" s="46" customFormat="1" ht="19.5" customHeight="1">
      <c r="A6" s="50"/>
      <c r="B6" s="51" t="s">
        <v>266</v>
      </c>
      <c r="C6" s="233" t="s">
        <v>5</v>
      </c>
      <c r="D6" s="233"/>
      <c r="E6" s="234"/>
      <c r="F6" s="175"/>
      <c r="G6" s="175"/>
      <c r="H6" s="175"/>
      <c r="I6" s="51"/>
      <c r="J6" s="51"/>
      <c r="K6" s="51"/>
      <c r="L6" s="51"/>
      <c r="M6" s="51"/>
    </row>
    <row r="7" spans="1:14" s="46" customFormat="1" ht="79.5" customHeight="1" thickBot="1">
      <c r="A7" s="52"/>
      <c r="B7" s="53" t="s">
        <v>267</v>
      </c>
      <c r="C7" s="235" t="s">
        <v>6</v>
      </c>
      <c r="D7" s="235"/>
      <c r="E7" s="236"/>
      <c r="F7" s="190"/>
      <c r="G7" s="190"/>
      <c r="H7" s="190"/>
      <c r="I7" s="190"/>
      <c r="J7" s="190"/>
      <c r="K7" s="190"/>
      <c r="L7" s="190"/>
      <c r="M7" s="190"/>
      <c r="N7" s="190"/>
    </row>
    <row r="8" spans="1:14" ht="15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</row>
    <row r="9" spans="1:14" ht="38.25" customHeight="1">
      <c r="A9" s="176" t="s">
        <v>95</v>
      </c>
      <c r="B9" s="176" t="s">
        <v>268</v>
      </c>
      <c r="C9" s="176" t="s">
        <v>269</v>
      </c>
      <c r="D9" s="177" t="s">
        <v>7</v>
      </c>
      <c r="E9" s="232" t="s">
        <v>270</v>
      </c>
      <c r="F9" s="232"/>
      <c r="G9" s="232" t="s">
        <v>165</v>
      </c>
      <c r="H9" s="232"/>
      <c r="I9" s="232"/>
      <c r="J9" s="232" t="s">
        <v>166</v>
      </c>
      <c r="K9" s="232"/>
      <c r="L9" s="232"/>
      <c r="M9" s="232"/>
      <c r="N9" s="232"/>
    </row>
    <row r="10" spans="1:14" ht="75.75" customHeight="1">
      <c r="A10" s="178"/>
      <c r="B10" s="178"/>
      <c r="C10" s="178"/>
      <c r="D10" s="179"/>
      <c r="E10" s="75" t="s">
        <v>167</v>
      </c>
      <c r="F10" s="75" t="s">
        <v>849</v>
      </c>
      <c r="G10" s="75" t="s">
        <v>167</v>
      </c>
      <c r="H10" s="75" t="s">
        <v>168</v>
      </c>
      <c r="I10" s="123" t="s">
        <v>169</v>
      </c>
      <c r="J10" s="123" t="s">
        <v>167</v>
      </c>
      <c r="K10" s="123" t="s">
        <v>849</v>
      </c>
      <c r="L10" s="123" t="s">
        <v>170</v>
      </c>
      <c r="M10" s="123" t="s">
        <v>171</v>
      </c>
      <c r="N10" s="123" t="s">
        <v>172</v>
      </c>
    </row>
    <row r="11" spans="1:14" ht="48.75" customHeight="1">
      <c r="A11" s="176">
        <v>1</v>
      </c>
      <c r="B11" s="123" t="s">
        <v>173</v>
      </c>
      <c r="C11" s="123" t="s">
        <v>174</v>
      </c>
      <c r="D11" s="180">
        <v>40275</v>
      </c>
      <c r="E11" s="123" t="s">
        <v>175</v>
      </c>
      <c r="F11" s="91" t="s">
        <v>176</v>
      </c>
      <c r="G11" s="90" t="s">
        <v>177</v>
      </c>
      <c r="H11" s="91">
        <v>40273</v>
      </c>
      <c r="I11" s="123" t="s">
        <v>714</v>
      </c>
      <c r="J11" s="123" t="s">
        <v>858</v>
      </c>
      <c r="K11" s="123" t="s">
        <v>858</v>
      </c>
      <c r="L11" s="123" t="s">
        <v>858</v>
      </c>
      <c r="M11" s="123" t="s">
        <v>858</v>
      </c>
      <c r="N11" s="123" t="s">
        <v>858</v>
      </c>
    </row>
    <row r="12" spans="1:14" ht="66.75" customHeight="1">
      <c r="A12" s="176">
        <f>+A11+1</f>
        <v>2</v>
      </c>
      <c r="B12" s="123" t="s">
        <v>178</v>
      </c>
      <c r="C12" s="123" t="s">
        <v>179</v>
      </c>
      <c r="D12" s="180">
        <v>40277</v>
      </c>
      <c r="E12" s="123" t="s">
        <v>180</v>
      </c>
      <c r="F12" s="91">
        <v>40235</v>
      </c>
      <c r="G12" s="90" t="s">
        <v>181</v>
      </c>
      <c r="H12" s="91">
        <v>40334</v>
      </c>
      <c r="I12" s="123"/>
      <c r="J12" s="123" t="s">
        <v>858</v>
      </c>
      <c r="K12" s="123" t="s">
        <v>858</v>
      </c>
      <c r="L12" s="123" t="s">
        <v>858</v>
      </c>
      <c r="M12" s="123" t="s">
        <v>858</v>
      </c>
      <c r="N12" s="123" t="s">
        <v>858</v>
      </c>
    </row>
    <row r="13" spans="1:14" ht="38.25">
      <c r="A13" s="176">
        <f aca="true" t="shared" si="0" ref="A13:A76">+A12+1</f>
        <v>3</v>
      </c>
      <c r="B13" s="123" t="s">
        <v>182</v>
      </c>
      <c r="C13" s="123" t="s">
        <v>183</v>
      </c>
      <c r="D13" s="180">
        <v>40287</v>
      </c>
      <c r="E13" s="123" t="s">
        <v>184</v>
      </c>
      <c r="F13" s="91">
        <v>40333</v>
      </c>
      <c r="G13" s="90" t="s">
        <v>185</v>
      </c>
      <c r="H13" s="91">
        <v>40487</v>
      </c>
      <c r="I13" s="123" t="s">
        <v>186</v>
      </c>
      <c r="J13" s="123" t="s">
        <v>858</v>
      </c>
      <c r="K13" s="123" t="s">
        <v>858</v>
      </c>
      <c r="L13" s="123" t="s">
        <v>858</v>
      </c>
      <c r="M13" s="123" t="s">
        <v>858</v>
      </c>
      <c r="N13" s="123" t="s">
        <v>858</v>
      </c>
    </row>
    <row r="14" spans="1:14" ht="51">
      <c r="A14" s="176">
        <f t="shared" si="0"/>
        <v>4</v>
      </c>
      <c r="B14" s="123" t="s">
        <v>187</v>
      </c>
      <c r="C14" s="123" t="s">
        <v>183</v>
      </c>
      <c r="D14" s="180">
        <v>40290</v>
      </c>
      <c r="E14" s="123" t="s">
        <v>188</v>
      </c>
      <c r="F14" s="91">
        <v>40425</v>
      </c>
      <c r="G14" s="90" t="s">
        <v>189</v>
      </c>
      <c r="H14" s="91" t="s">
        <v>190</v>
      </c>
      <c r="I14" s="123" t="s">
        <v>1361</v>
      </c>
      <c r="J14" s="123" t="s">
        <v>858</v>
      </c>
      <c r="K14" s="123" t="s">
        <v>858</v>
      </c>
      <c r="L14" s="123" t="s">
        <v>858</v>
      </c>
      <c r="M14" s="123" t="s">
        <v>858</v>
      </c>
      <c r="N14" s="123" t="s">
        <v>858</v>
      </c>
    </row>
    <row r="15" spans="1:14" ht="51">
      <c r="A15" s="176">
        <f t="shared" si="0"/>
        <v>5</v>
      </c>
      <c r="B15" s="123" t="s">
        <v>191</v>
      </c>
      <c r="C15" s="123" t="s">
        <v>192</v>
      </c>
      <c r="D15" s="180">
        <v>40295</v>
      </c>
      <c r="E15" s="123" t="s">
        <v>193</v>
      </c>
      <c r="F15" s="91" t="s">
        <v>194</v>
      </c>
      <c r="G15" s="90" t="s">
        <v>195</v>
      </c>
      <c r="H15" s="91" t="s">
        <v>190</v>
      </c>
      <c r="I15" s="123" t="s">
        <v>196</v>
      </c>
      <c r="J15" s="123" t="s">
        <v>858</v>
      </c>
      <c r="K15" s="123" t="s">
        <v>858</v>
      </c>
      <c r="L15" s="123" t="s">
        <v>858</v>
      </c>
      <c r="M15" s="123" t="s">
        <v>858</v>
      </c>
      <c r="N15" s="123" t="s">
        <v>858</v>
      </c>
    </row>
    <row r="16" spans="1:14" ht="51">
      <c r="A16" s="176">
        <f t="shared" si="0"/>
        <v>6</v>
      </c>
      <c r="B16" s="123" t="s">
        <v>197</v>
      </c>
      <c r="C16" s="123" t="s">
        <v>198</v>
      </c>
      <c r="D16" s="180">
        <v>40296</v>
      </c>
      <c r="E16" s="123" t="s">
        <v>199</v>
      </c>
      <c r="F16" s="91">
        <v>40455</v>
      </c>
      <c r="G16" s="90" t="s">
        <v>200</v>
      </c>
      <c r="H16" s="91" t="s">
        <v>190</v>
      </c>
      <c r="I16" s="123" t="s">
        <v>201</v>
      </c>
      <c r="J16" s="123" t="s">
        <v>858</v>
      </c>
      <c r="K16" s="123" t="s">
        <v>858</v>
      </c>
      <c r="L16" s="123" t="s">
        <v>858</v>
      </c>
      <c r="M16" s="123" t="s">
        <v>858</v>
      </c>
      <c r="N16" s="123" t="s">
        <v>858</v>
      </c>
    </row>
    <row r="17" spans="1:14" ht="38.25">
      <c r="A17" s="176">
        <f t="shared" si="0"/>
        <v>7</v>
      </c>
      <c r="B17" s="123" t="s">
        <v>202</v>
      </c>
      <c r="C17" s="123" t="s">
        <v>179</v>
      </c>
      <c r="D17" s="180">
        <v>40308</v>
      </c>
      <c r="E17" s="123" t="s">
        <v>203</v>
      </c>
      <c r="F17" s="91">
        <v>40240</v>
      </c>
      <c r="G17" s="90" t="s">
        <v>204</v>
      </c>
      <c r="H17" s="91">
        <v>40184</v>
      </c>
      <c r="I17" s="123"/>
      <c r="J17" s="123" t="s">
        <v>858</v>
      </c>
      <c r="K17" s="123" t="s">
        <v>858</v>
      </c>
      <c r="L17" s="123" t="s">
        <v>858</v>
      </c>
      <c r="M17" s="123" t="s">
        <v>858</v>
      </c>
      <c r="N17" s="123" t="s">
        <v>858</v>
      </c>
    </row>
    <row r="18" spans="1:14" ht="45.75" customHeight="1">
      <c r="A18" s="176">
        <f t="shared" si="0"/>
        <v>8</v>
      </c>
      <c r="B18" s="123" t="s">
        <v>205</v>
      </c>
      <c r="C18" s="123" t="s">
        <v>206</v>
      </c>
      <c r="D18" s="180">
        <v>40309</v>
      </c>
      <c r="E18" s="123" t="s">
        <v>207</v>
      </c>
      <c r="F18" s="91" t="s">
        <v>208</v>
      </c>
      <c r="G18" s="90" t="s">
        <v>209</v>
      </c>
      <c r="H18" s="91">
        <v>40243</v>
      </c>
      <c r="I18" s="123" t="s">
        <v>210</v>
      </c>
      <c r="J18" s="123" t="s">
        <v>858</v>
      </c>
      <c r="K18" s="123" t="s">
        <v>858</v>
      </c>
      <c r="L18" s="123" t="s">
        <v>858</v>
      </c>
      <c r="M18" s="123" t="s">
        <v>858</v>
      </c>
      <c r="N18" s="123" t="s">
        <v>858</v>
      </c>
    </row>
    <row r="19" spans="1:14" ht="54.75" customHeight="1">
      <c r="A19" s="176">
        <f t="shared" si="0"/>
        <v>9</v>
      </c>
      <c r="B19" s="123" t="s">
        <v>191</v>
      </c>
      <c r="C19" s="123" t="s">
        <v>192</v>
      </c>
      <c r="D19" s="180">
        <v>40310</v>
      </c>
      <c r="E19" s="123" t="s">
        <v>211</v>
      </c>
      <c r="F19" s="91" t="s">
        <v>259</v>
      </c>
      <c r="G19" s="90" t="s">
        <v>715</v>
      </c>
      <c r="H19" s="91">
        <v>40365</v>
      </c>
      <c r="I19" s="123" t="s">
        <v>1361</v>
      </c>
      <c r="J19" s="123" t="s">
        <v>858</v>
      </c>
      <c r="K19" s="123" t="s">
        <v>858</v>
      </c>
      <c r="L19" s="123" t="s">
        <v>858</v>
      </c>
      <c r="M19" s="123" t="s">
        <v>858</v>
      </c>
      <c r="N19" s="123" t="s">
        <v>858</v>
      </c>
    </row>
    <row r="20" spans="1:14" ht="38.25">
      <c r="A20" s="176">
        <f t="shared" si="0"/>
        <v>10</v>
      </c>
      <c r="B20" s="123" t="s">
        <v>212</v>
      </c>
      <c r="C20" s="123" t="s">
        <v>192</v>
      </c>
      <c r="D20" s="180">
        <v>40329</v>
      </c>
      <c r="E20" s="123" t="s">
        <v>213</v>
      </c>
      <c r="F20" s="91" t="s">
        <v>259</v>
      </c>
      <c r="G20" s="90" t="s">
        <v>1018</v>
      </c>
      <c r="H20" s="91">
        <v>40396</v>
      </c>
      <c r="I20" s="123" t="s">
        <v>714</v>
      </c>
      <c r="J20" s="123" t="s">
        <v>858</v>
      </c>
      <c r="K20" s="123" t="s">
        <v>858</v>
      </c>
      <c r="L20" s="123" t="s">
        <v>858</v>
      </c>
      <c r="M20" s="123" t="s">
        <v>858</v>
      </c>
      <c r="N20" s="123" t="s">
        <v>858</v>
      </c>
    </row>
    <row r="21" spans="1:14" ht="51">
      <c r="A21" s="176">
        <f t="shared" si="0"/>
        <v>11</v>
      </c>
      <c r="B21" s="123" t="s">
        <v>214</v>
      </c>
      <c r="C21" s="123" t="s">
        <v>179</v>
      </c>
      <c r="D21" s="180">
        <v>40331</v>
      </c>
      <c r="E21" s="123" t="s">
        <v>215</v>
      </c>
      <c r="F21" s="91" t="s">
        <v>216</v>
      </c>
      <c r="G21" s="90" t="s">
        <v>1019</v>
      </c>
      <c r="H21" s="91" t="s">
        <v>303</v>
      </c>
      <c r="I21" s="123" t="s">
        <v>1361</v>
      </c>
      <c r="J21" s="123" t="s">
        <v>858</v>
      </c>
      <c r="K21" s="123" t="s">
        <v>858</v>
      </c>
      <c r="L21" s="123" t="s">
        <v>858</v>
      </c>
      <c r="M21" s="123" t="s">
        <v>858</v>
      </c>
      <c r="N21" s="123" t="s">
        <v>858</v>
      </c>
    </row>
    <row r="22" spans="1:14" ht="38.25">
      <c r="A22" s="176">
        <f t="shared" si="0"/>
        <v>12</v>
      </c>
      <c r="B22" s="123" t="s">
        <v>304</v>
      </c>
      <c r="C22" s="123" t="s">
        <v>305</v>
      </c>
      <c r="D22" s="180">
        <v>40332</v>
      </c>
      <c r="E22" s="123" t="s">
        <v>306</v>
      </c>
      <c r="F22" s="91" t="s">
        <v>307</v>
      </c>
      <c r="G22" s="90" t="s">
        <v>716</v>
      </c>
      <c r="H22" s="91" t="s">
        <v>717</v>
      </c>
      <c r="I22" s="123" t="s">
        <v>718</v>
      </c>
      <c r="J22" s="123" t="s">
        <v>858</v>
      </c>
      <c r="K22" s="123" t="s">
        <v>858</v>
      </c>
      <c r="L22" s="123" t="s">
        <v>858</v>
      </c>
      <c r="M22" s="123" t="s">
        <v>858</v>
      </c>
      <c r="N22" s="123" t="s">
        <v>858</v>
      </c>
    </row>
    <row r="23" spans="1:14" ht="38.25">
      <c r="A23" s="176">
        <f t="shared" si="0"/>
        <v>13</v>
      </c>
      <c r="B23" s="123" t="s">
        <v>308</v>
      </c>
      <c r="C23" s="123" t="s">
        <v>309</v>
      </c>
      <c r="D23" s="180">
        <v>40334</v>
      </c>
      <c r="E23" s="123" t="s">
        <v>310</v>
      </c>
      <c r="F23" s="91">
        <v>40334</v>
      </c>
      <c r="G23" s="90" t="s">
        <v>311</v>
      </c>
      <c r="H23" s="91" t="s">
        <v>719</v>
      </c>
      <c r="I23" s="123" t="s">
        <v>720</v>
      </c>
      <c r="J23" s="123" t="s">
        <v>858</v>
      </c>
      <c r="K23" s="123" t="s">
        <v>858</v>
      </c>
      <c r="L23" s="123" t="s">
        <v>858</v>
      </c>
      <c r="M23" s="123" t="s">
        <v>858</v>
      </c>
      <c r="N23" s="123" t="s">
        <v>858</v>
      </c>
    </row>
    <row r="24" spans="1:14" ht="38.25">
      <c r="A24" s="176">
        <f t="shared" si="0"/>
        <v>14</v>
      </c>
      <c r="B24" s="123" t="s">
        <v>1501</v>
      </c>
      <c r="C24" s="123" t="s">
        <v>1502</v>
      </c>
      <c r="D24" s="180">
        <v>40365</v>
      </c>
      <c r="E24" s="123" t="s">
        <v>1503</v>
      </c>
      <c r="F24" s="91" t="s">
        <v>856</v>
      </c>
      <c r="G24" s="90" t="s">
        <v>30</v>
      </c>
      <c r="H24" s="91">
        <v>40245</v>
      </c>
      <c r="I24" s="123" t="s">
        <v>718</v>
      </c>
      <c r="J24" s="123" t="s">
        <v>858</v>
      </c>
      <c r="K24" s="123" t="s">
        <v>858</v>
      </c>
      <c r="L24" s="123" t="s">
        <v>858</v>
      </c>
      <c r="M24" s="123" t="s">
        <v>858</v>
      </c>
      <c r="N24" s="123" t="s">
        <v>858</v>
      </c>
    </row>
    <row r="25" spans="1:14" ht="38.25">
      <c r="A25" s="176">
        <f t="shared" si="0"/>
        <v>15</v>
      </c>
      <c r="B25" s="123" t="s">
        <v>1504</v>
      </c>
      <c r="C25" s="123" t="s">
        <v>1502</v>
      </c>
      <c r="D25" s="180">
        <v>40365</v>
      </c>
      <c r="E25" s="123" t="s">
        <v>1503</v>
      </c>
      <c r="F25" s="91" t="s">
        <v>856</v>
      </c>
      <c r="G25" s="90" t="s">
        <v>1051</v>
      </c>
      <c r="H25" s="91">
        <v>40245</v>
      </c>
      <c r="I25" s="123" t="s">
        <v>718</v>
      </c>
      <c r="J25" s="123" t="s">
        <v>858</v>
      </c>
      <c r="K25" s="123" t="s">
        <v>858</v>
      </c>
      <c r="L25" s="123" t="s">
        <v>858</v>
      </c>
      <c r="M25" s="123" t="s">
        <v>858</v>
      </c>
      <c r="N25" s="123" t="s">
        <v>858</v>
      </c>
    </row>
    <row r="26" spans="1:14" ht="38.25">
      <c r="A26" s="176">
        <f t="shared" si="0"/>
        <v>16</v>
      </c>
      <c r="B26" s="123" t="s">
        <v>1505</v>
      </c>
      <c r="C26" s="123" t="s">
        <v>183</v>
      </c>
      <c r="D26" s="180">
        <v>40338</v>
      </c>
      <c r="E26" s="123" t="s">
        <v>1503</v>
      </c>
      <c r="F26" s="91" t="s">
        <v>1031</v>
      </c>
      <c r="G26" s="90" t="s">
        <v>1506</v>
      </c>
      <c r="H26" s="91" t="s">
        <v>721</v>
      </c>
      <c r="I26" s="123" t="s">
        <v>718</v>
      </c>
      <c r="J26" s="123" t="s">
        <v>858</v>
      </c>
      <c r="K26" s="123" t="s">
        <v>858</v>
      </c>
      <c r="L26" s="123" t="s">
        <v>858</v>
      </c>
      <c r="M26" s="123" t="s">
        <v>858</v>
      </c>
      <c r="N26" s="123" t="s">
        <v>858</v>
      </c>
    </row>
    <row r="27" spans="1:14" ht="38.25">
      <c r="A27" s="176">
        <f t="shared" si="0"/>
        <v>17</v>
      </c>
      <c r="B27" s="123" t="s">
        <v>1507</v>
      </c>
      <c r="C27" s="123" t="s">
        <v>192</v>
      </c>
      <c r="D27" s="180">
        <v>40339</v>
      </c>
      <c r="E27" s="123" t="s">
        <v>125</v>
      </c>
      <c r="F27" s="91" t="s">
        <v>1508</v>
      </c>
      <c r="G27" s="90" t="s">
        <v>722</v>
      </c>
      <c r="H27" s="91" t="s">
        <v>723</v>
      </c>
      <c r="I27" s="123" t="s">
        <v>714</v>
      </c>
      <c r="J27" s="123" t="s">
        <v>858</v>
      </c>
      <c r="K27" s="123" t="s">
        <v>858</v>
      </c>
      <c r="L27" s="123" t="s">
        <v>858</v>
      </c>
      <c r="M27" s="123" t="s">
        <v>858</v>
      </c>
      <c r="N27" s="123" t="s">
        <v>858</v>
      </c>
    </row>
    <row r="28" spans="1:14" ht="51">
      <c r="A28" s="176">
        <f t="shared" si="0"/>
        <v>18</v>
      </c>
      <c r="B28" s="123" t="s">
        <v>1509</v>
      </c>
      <c r="C28" s="123" t="s">
        <v>183</v>
      </c>
      <c r="D28" s="180">
        <v>40339</v>
      </c>
      <c r="E28" s="123" t="s">
        <v>1510</v>
      </c>
      <c r="F28" s="91" t="s">
        <v>1511</v>
      </c>
      <c r="G28" s="90" t="s">
        <v>724</v>
      </c>
      <c r="H28" s="91" t="s">
        <v>723</v>
      </c>
      <c r="I28" s="123" t="s">
        <v>718</v>
      </c>
      <c r="J28" s="123" t="s">
        <v>858</v>
      </c>
      <c r="K28" s="123" t="s">
        <v>858</v>
      </c>
      <c r="L28" s="123" t="s">
        <v>858</v>
      </c>
      <c r="M28" s="123" t="s">
        <v>858</v>
      </c>
      <c r="N28" s="123" t="s">
        <v>858</v>
      </c>
    </row>
    <row r="29" spans="1:14" ht="38.25">
      <c r="A29" s="176">
        <f t="shared" si="0"/>
        <v>19</v>
      </c>
      <c r="B29" s="123" t="s">
        <v>1512</v>
      </c>
      <c r="C29" s="123" t="s">
        <v>174</v>
      </c>
      <c r="D29" s="180">
        <v>40343</v>
      </c>
      <c r="E29" s="123" t="s">
        <v>1513</v>
      </c>
      <c r="F29" s="91" t="s">
        <v>1514</v>
      </c>
      <c r="G29" s="90" t="s">
        <v>725</v>
      </c>
      <c r="H29" s="91" t="s">
        <v>1359</v>
      </c>
      <c r="I29" s="123"/>
      <c r="J29" s="123" t="s">
        <v>858</v>
      </c>
      <c r="K29" s="123" t="s">
        <v>858</v>
      </c>
      <c r="L29" s="123" t="s">
        <v>858</v>
      </c>
      <c r="M29" s="123" t="s">
        <v>858</v>
      </c>
      <c r="N29" s="123" t="s">
        <v>858</v>
      </c>
    </row>
    <row r="30" spans="1:14" ht="51">
      <c r="A30" s="176">
        <f t="shared" si="0"/>
        <v>20</v>
      </c>
      <c r="B30" s="123" t="s">
        <v>1515</v>
      </c>
      <c r="C30" s="123" t="s">
        <v>183</v>
      </c>
      <c r="D30" s="180">
        <v>40344</v>
      </c>
      <c r="E30" s="123" t="s">
        <v>1503</v>
      </c>
      <c r="F30" s="91" t="s">
        <v>860</v>
      </c>
      <c r="G30" s="90" t="s">
        <v>17</v>
      </c>
      <c r="H30" s="91">
        <v>40519</v>
      </c>
      <c r="I30" s="123" t="s">
        <v>718</v>
      </c>
      <c r="J30" s="123" t="s">
        <v>858</v>
      </c>
      <c r="K30" s="123" t="s">
        <v>858</v>
      </c>
      <c r="L30" s="123" t="s">
        <v>858</v>
      </c>
      <c r="M30" s="123" t="s">
        <v>858</v>
      </c>
      <c r="N30" s="123" t="s">
        <v>858</v>
      </c>
    </row>
    <row r="31" spans="1:14" ht="158.25" customHeight="1">
      <c r="A31" s="176">
        <f t="shared" si="0"/>
        <v>21</v>
      </c>
      <c r="B31" s="123" t="s">
        <v>1516</v>
      </c>
      <c r="C31" s="123" t="s">
        <v>1517</v>
      </c>
      <c r="D31" s="180">
        <v>40344</v>
      </c>
      <c r="E31" s="123" t="s">
        <v>1518</v>
      </c>
      <c r="F31" s="91" t="s">
        <v>1519</v>
      </c>
      <c r="G31" s="90" t="s">
        <v>18</v>
      </c>
      <c r="H31" s="91">
        <v>40519</v>
      </c>
      <c r="I31" s="123" t="s">
        <v>19</v>
      </c>
      <c r="J31" s="123" t="s">
        <v>858</v>
      </c>
      <c r="K31" s="123" t="s">
        <v>858</v>
      </c>
      <c r="L31" s="123" t="s">
        <v>858</v>
      </c>
      <c r="M31" s="123" t="s">
        <v>858</v>
      </c>
      <c r="N31" s="123" t="s">
        <v>858</v>
      </c>
    </row>
    <row r="32" spans="1:14" ht="51">
      <c r="A32" s="176">
        <f t="shared" si="0"/>
        <v>22</v>
      </c>
      <c r="B32" s="123" t="s">
        <v>1520</v>
      </c>
      <c r="C32" s="123" t="s">
        <v>192</v>
      </c>
      <c r="D32" s="180">
        <v>40351</v>
      </c>
      <c r="E32" s="123" t="s">
        <v>1521</v>
      </c>
      <c r="F32" s="91" t="s">
        <v>1522</v>
      </c>
      <c r="G32" s="90" t="s">
        <v>20</v>
      </c>
      <c r="H32" s="91" t="s">
        <v>740</v>
      </c>
      <c r="I32" s="123" t="s">
        <v>714</v>
      </c>
      <c r="J32" s="123" t="s">
        <v>858</v>
      </c>
      <c r="K32" s="123" t="s">
        <v>858</v>
      </c>
      <c r="L32" s="123" t="s">
        <v>858</v>
      </c>
      <c r="M32" s="123" t="s">
        <v>858</v>
      </c>
      <c r="N32" s="123" t="s">
        <v>858</v>
      </c>
    </row>
    <row r="33" spans="1:14" ht="62.25" customHeight="1">
      <c r="A33" s="176">
        <f t="shared" si="0"/>
        <v>23</v>
      </c>
      <c r="B33" s="123" t="s">
        <v>178</v>
      </c>
      <c r="C33" s="123" t="s">
        <v>179</v>
      </c>
      <c r="D33" s="180">
        <v>40351</v>
      </c>
      <c r="E33" s="123" t="s">
        <v>1523</v>
      </c>
      <c r="F33" s="91" t="s">
        <v>1508</v>
      </c>
      <c r="G33" s="90" t="s">
        <v>1524</v>
      </c>
      <c r="H33" s="91" t="s">
        <v>221</v>
      </c>
      <c r="I33" s="123" t="s">
        <v>1644</v>
      </c>
      <c r="J33" s="123" t="s">
        <v>858</v>
      </c>
      <c r="K33" s="123" t="s">
        <v>858</v>
      </c>
      <c r="L33" s="123" t="s">
        <v>858</v>
      </c>
      <c r="M33" s="123" t="s">
        <v>858</v>
      </c>
      <c r="N33" s="123" t="s">
        <v>858</v>
      </c>
    </row>
    <row r="34" spans="1:14" ht="38.25">
      <c r="A34" s="176">
        <f t="shared" si="0"/>
        <v>24</v>
      </c>
      <c r="B34" s="123" t="s">
        <v>1525</v>
      </c>
      <c r="C34" s="123" t="s">
        <v>183</v>
      </c>
      <c r="D34" s="180">
        <v>40351</v>
      </c>
      <c r="E34" s="123" t="s">
        <v>1526</v>
      </c>
      <c r="F34" s="91" t="s">
        <v>1527</v>
      </c>
      <c r="G34" s="90" t="s">
        <v>22</v>
      </c>
      <c r="H34" s="91" t="s">
        <v>23</v>
      </c>
      <c r="I34" s="123" t="s">
        <v>856</v>
      </c>
      <c r="J34" s="123" t="s">
        <v>858</v>
      </c>
      <c r="K34" s="123" t="s">
        <v>858</v>
      </c>
      <c r="L34" s="123" t="s">
        <v>858</v>
      </c>
      <c r="M34" s="123" t="s">
        <v>858</v>
      </c>
      <c r="N34" s="123" t="s">
        <v>858</v>
      </c>
    </row>
    <row r="35" spans="1:14" ht="51">
      <c r="A35" s="176">
        <f t="shared" si="0"/>
        <v>25</v>
      </c>
      <c r="B35" s="123" t="s">
        <v>1515</v>
      </c>
      <c r="C35" s="123" t="s">
        <v>183</v>
      </c>
      <c r="D35" s="180">
        <v>40351</v>
      </c>
      <c r="E35" s="123" t="s">
        <v>1528</v>
      </c>
      <c r="F35" s="91">
        <v>40184</v>
      </c>
      <c r="G35" s="90" t="s">
        <v>21</v>
      </c>
      <c r="H35" s="91">
        <v>40519</v>
      </c>
      <c r="I35" s="123" t="s">
        <v>1361</v>
      </c>
      <c r="J35" s="123" t="s">
        <v>858</v>
      </c>
      <c r="K35" s="123" t="s">
        <v>858</v>
      </c>
      <c r="L35" s="123" t="s">
        <v>858</v>
      </c>
      <c r="M35" s="123" t="s">
        <v>858</v>
      </c>
      <c r="N35" s="123" t="s">
        <v>858</v>
      </c>
    </row>
    <row r="36" spans="1:14" ht="38.25">
      <c r="A36" s="176">
        <f t="shared" si="0"/>
        <v>26</v>
      </c>
      <c r="B36" s="123" t="s">
        <v>1529</v>
      </c>
      <c r="C36" s="123" t="s">
        <v>183</v>
      </c>
      <c r="D36" s="180">
        <v>40357</v>
      </c>
      <c r="E36" s="123" t="s">
        <v>1503</v>
      </c>
      <c r="F36" s="91" t="s">
        <v>856</v>
      </c>
      <c r="G36" s="90" t="s">
        <v>24</v>
      </c>
      <c r="H36" s="91" t="s">
        <v>25</v>
      </c>
      <c r="I36" s="123" t="s">
        <v>718</v>
      </c>
      <c r="J36" s="123" t="s">
        <v>858</v>
      </c>
      <c r="K36" s="123" t="s">
        <v>858</v>
      </c>
      <c r="L36" s="123" t="s">
        <v>858</v>
      </c>
      <c r="M36" s="123" t="s">
        <v>858</v>
      </c>
      <c r="N36" s="123" t="s">
        <v>858</v>
      </c>
    </row>
    <row r="37" spans="1:14" ht="51">
      <c r="A37" s="176">
        <f t="shared" si="0"/>
        <v>27</v>
      </c>
      <c r="B37" s="123" t="s">
        <v>1530</v>
      </c>
      <c r="C37" s="123" t="s">
        <v>183</v>
      </c>
      <c r="D37" s="180">
        <v>40358</v>
      </c>
      <c r="E37" s="123" t="s">
        <v>1531</v>
      </c>
      <c r="F37" s="91" t="s">
        <v>728</v>
      </c>
      <c r="G37" s="90" t="s">
        <v>1050</v>
      </c>
      <c r="H37" s="91" t="s">
        <v>219</v>
      </c>
      <c r="I37" s="123" t="s">
        <v>718</v>
      </c>
      <c r="J37" s="123" t="s">
        <v>858</v>
      </c>
      <c r="K37" s="123" t="s">
        <v>858</v>
      </c>
      <c r="L37" s="123" t="s">
        <v>858</v>
      </c>
      <c r="M37" s="123" t="s">
        <v>858</v>
      </c>
      <c r="N37" s="123" t="s">
        <v>858</v>
      </c>
    </row>
    <row r="38" spans="1:14" ht="51" customHeight="1">
      <c r="A38" s="176">
        <f t="shared" si="0"/>
        <v>28</v>
      </c>
      <c r="B38" s="123" t="s">
        <v>1532</v>
      </c>
      <c r="C38" s="123" t="s">
        <v>192</v>
      </c>
      <c r="D38" s="180">
        <v>40358</v>
      </c>
      <c r="E38" s="123" t="s">
        <v>1533</v>
      </c>
      <c r="F38" s="91" t="s">
        <v>1534</v>
      </c>
      <c r="G38" s="90" t="s">
        <v>26</v>
      </c>
      <c r="H38" s="91" t="s">
        <v>27</v>
      </c>
      <c r="I38" s="123" t="s">
        <v>718</v>
      </c>
      <c r="J38" s="123" t="s">
        <v>858</v>
      </c>
      <c r="K38" s="123" t="s">
        <v>858</v>
      </c>
      <c r="L38" s="123" t="s">
        <v>858</v>
      </c>
      <c r="M38" s="123" t="s">
        <v>858</v>
      </c>
      <c r="N38" s="123" t="s">
        <v>858</v>
      </c>
    </row>
    <row r="39" spans="1:14" ht="55.5" customHeight="1">
      <c r="A39" s="176">
        <f t="shared" si="0"/>
        <v>29</v>
      </c>
      <c r="B39" s="123" t="s">
        <v>1535</v>
      </c>
      <c r="C39" s="123" t="s">
        <v>1536</v>
      </c>
      <c r="D39" s="180">
        <v>40359</v>
      </c>
      <c r="E39" s="123" t="s">
        <v>1537</v>
      </c>
      <c r="F39" s="91" t="s">
        <v>729</v>
      </c>
      <c r="G39" s="90" t="s">
        <v>1538</v>
      </c>
      <c r="H39" s="91" t="s">
        <v>1539</v>
      </c>
      <c r="I39" s="123" t="s">
        <v>201</v>
      </c>
      <c r="J39" s="123" t="s">
        <v>858</v>
      </c>
      <c r="K39" s="123" t="s">
        <v>858</v>
      </c>
      <c r="L39" s="123" t="s">
        <v>858</v>
      </c>
      <c r="M39" s="123" t="s">
        <v>858</v>
      </c>
      <c r="N39" s="123" t="s">
        <v>858</v>
      </c>
    </row>
    <row r="40" spans="1:14" ht="76.5">
      <c r="A40" s="176">
        <f t="shared" si="0"/>
        <v>30</v>
      </c>
      <c r="B40" s="123" t="s">
        <v>1540</v>
      </c>
      <c r="C40" s="123" t="s">
        <v>174</v>
      </c>
      <c r="D40" s="180">
        <v>40365</v>
      </c>
      <c r="E40" s="123" t="s">
        <v>1541</v>
      </c>
      <c r="F40" s="91">
        <v>40365</v>
      </c>
      <c r="G40" s="90" t="s">
        <v>28</v>
      </c>
      <c r="H40" s="91">
        <v>40217</v>
      </c>
      <c r="I40" s="123" t="s">
        <v>29</v>
      </c>
      <c r="J40" s="123" t="s">
        <v>858</v>
      </c>
      <c r="K40" s="123" t="s">
        <v>858</v>
      </c>
      <c r="L40" s="123" t="s">
        <v>858</v>
      </c>
      <c r="M40" s="123" t="s">
        <v>858</v>
      </c>
      <c r="N40" s="123" t="s">
        <v>858</v>
      </c>
    </row>
    <row r="41" spans="1:14" ht="43.5" customHeight="1">
      <c r="A41" s="176">
        <f t="shared" si="0"/>
        <v>31</v>
      </c>
      <c r="B41" s="123" t="s">
        <v>1504</v>
      </c>
      <c r="C41" s="123" t="s">
        <v>1502</v>
      </c>
      <c r="D41" s="180">
        <v>40365</v>
      </c>
      <c r="E41" s="123" t="s">
        <v>1503</v>
      </c>
      <c r="F41" s="91" t="s">
        <v>856</v>
      </c>
      <c r="G41" s="90" t="s">
        <v>30</v>
      </c>
      <c r="H41" s="91">
        <v>40245</v>
      </c>
      <c r="I41" s="123" t="s">
        <v>718</v>
      </c>
      <c r="J41" s="123" t="s">
        <v>858</v>
      </c>
      <c r="K41" s="123" t="s">
        <v>858</v>
      </c>
      <c r="L41" s="123" t="s">
        <v>858</v>
      </c>
      <c r="M41" s="123" t="s">
        <v>858</v>
      </c>
      <c r="N41" s="123" t="s">
        <v>858</v>
      </c>
    </row>
    <row r="42" spans="1:14" ht="51">
      <c r="A42" s="176">
        <f t="shared" si="0"/>
        <v>32</v>
      </c>
      <c r="B42" s="123" t="s">
        <v>1542</v>
      </c>
      <c r="C42" s="123" t="s">
        <v>183</v>
      </c>
      <c r="D42" s="180">
        <v>40378</v>
      </c>
      <c r="E42" s="123" t="s">
        <v>1059</v>
      </c>
      <c r="F42" s="91" t="s">
        <v>1543</v>
      </c>
      <c r="G42" s="90" t="s">
        <v>32</v>
      </c>
      <c r="H42" s="91" t="s">
        <v>33</v>
      </c>
      <c r="I42" s="123" t="s">
        <v>1361</v>
      </c>
      <c r="J42" s="123" t="s">
        <v>858</v>
      </c>
      <c r="K42" s="123" t="s">
        <v>858</v>
      </c>
      <c r="L42" s="123" t="s">
        <v>858</v>
      </c>
      <c r="M42" s="123" t="s">
        <v>858</v>
      </c>
      <c r="N42" s="123" t="s">
        <v>858</v>
      </c>
    </row>
    <row r="43" spans="1:14" ht="51">
      <c r="A43" s="176">
        <f t="shared" si="0"/>
        <v>33</v>
      </c>
      <c r="B43" s="123" t="s">
        <v>1544</v>
      </c>
      <c r="C43" s="123" t="s">
        <v>198</v>
      </c>
      <c r="D43" s="180">
        <v>40382</v>
      </c>
      <c r="E43" s="123" t="s">
        <v>1545</v>
      </c>
      <c r="F43" s="91" t="s">
        <v>1546</v>
      </c>
      <c r="G43" s="90" t="s">
        <v>1643</v>
      </c>
      <c r="H43" s="91" t="s">
        <v>33</v>
      </c>
      <c r="I43" s="123" t="s">
        <v>1644</v>
      </c>
      <c r="J43" s="123" t="s">
        <v>858</v>
      </c>
      <c r="K43" s="123" t="s">
        <v>858</v>
      </c>
      <c r="L43" s="123" t="s">
        <v>858</v>
      </c>
      <c r="M43" s="123" t="s">
        <v>858</v>
      </c>
      <c r="N43" s="123" t="s">
        <v>858</v>
      </c>
    </row>
    <row r="44" spans="1:14" ht="52.5" customHeight="1">
      <c r="A44" s="176">
        <f t="shared" si="0"/>
        <v>34</v>
      </c>
      <c r="B44" s="123" t="s">
        <v>1547</v>
      </c>
      <c r="C44" s="123" t="s">
        <v>183</v>
      </c>
      <c r="D44" s="180">
        <v>40382</v>
      </c>
      <c r="E44" s="123" t="s">
        <v>162</v>
      </c>
      <c r="F44" s="91">
        <v>40396</v>
      </c>
      <c r="G44" s="90" t="s">
        <v>1646</v>
      </c>
      <c r="H44" s="91" t="s">
        <v>1647</v>
      </c>
      <c r="I44" s="123" t="s">
        <v>720</v>
      </c>
      <c r="J44" s="123" t="s">
        <v>858</v>
      </c>
      <c r="K44" s="123" t="s">
        <v>858</v>
      </c>
      <c r="L44" s="123" t="s">
        <v>858</v>
      </c>
      <c r="M44" s="123" t="s">
        <v>858</v>
      </c>
      <c r="N44" s="123" t="s">
        <v>858</v>
      </c>
    </row>
    <row r="45" spans="1:14" ht="51">
      <c r="A45" s="176">
        <f t="shared" si="0"/>
        <v>35</v>
      </c>
      <c r="B45" s="123" t="s">
        <v>1548</v>
      </c>
      <c r="C45" s="123" t="s">
        <v>192</v>
      </c>
      <c r="D45" s="180">
        <v>40382</v>
      </c>
      <c r="E45" s="123" t="s">
        <v>1549</v>
      </c>
      <c r="F45" s="91">
        <v>40397</v>
      </c>
      <c r="G45" s="90" t="s">
        <v>1645</v>
      </c>
      <c r="H45" s="91" t="s">
        <v>33</v>
      </c>
      <c r="I45" s="123" t="s">
        <v>851</v>
      </c>
      <c r="J45" s="123" t="s">
        <v>858</v>
      </c>
      <c r="K45" s="123" t="s">
        <v>858</v>
      </c>
      <c r="L45" s="123" t="s">
        <v>858</v>
      </c>
      <c r="M45" s="123" t="s">
        <v>858</v>
      </c>
      <c r="N45" s="123" t="s">
        <v>858</v>
      </c>
    </row>
    <row r="46" spans="1:14" ht="51">
      <c r="A46" s="176">
        <f t="shared" si="0"/>
        <v>36</v>
      </c>
      <c r="B46" s="123" t="s">
        <v>1550</v>
      </c>
      <c r="C46" s="123" t="s">
        <v>179</v>
      </c>
      <c r="D46" s="180">
        <v>40389</v>
      </c>
      <c r="E46" s="123" t="s">
        <v>1551</v>
      </c>
      <c r="F46" s="91">
        <v>40397</v>
      </c>
      <c r="G46" s="90" t="s">
        <v>1552</v>
      </c>
      <c r="H46" s="91" t="s">
        <v>1553</v>
      </c>
      <c r="I46" s="123" t="s">
        <v>856</v>
      </c>
      <c r="J46" s="123" t="s">
        <v>858</v>
      </c>
      <c r="K46" s="123" t="s">
        <v>858</v>
      </c>
      <c r="L46" s="123" t="s">
        <v>858</v>
      </c>
      <c r="M46" s="123" t="s">
        <v>858</v>
      </c>
      <c r="N46" s="123" t="s">
        <v>858</v>
      </c>
    </row>
    <row r="47" spans="1:14" ht="38.25">
      <c r="A47" s="176">
        <f t="shared" si="0"/>
        <v>37</v>
      </c>
      <c r="B47" s="123" t="s">
        <v>1554</v>
      </c>
      <c r="C47" s="123" t="s">
        <v>179</v>
      </c>
      <c r="D47" s="180">
        <v>40393</v>
      </c>
      <c r="E47" s="123" t="s">
        <v>1434</v>
      </c>
      <c r="F47" s="91" t="s">
        <v>221</v>
      </c>
      <c r="G47" s="90" t="s">
        <v>1648</v>
      </c>
      <c r="H47" s="91" t="s">
        <v>1649</v>
      </c>
      <c r="I47" s="123" t="s">
        <v>1644</v>
      </c>
      <c r="J47" s="123" t="s">
        <v>858</v>
      </c>
      <c r="K47" s="123" t="s">
        <v>858</v>
      </c>
      <c r="L47" s="123" t="s">
        <v>858</v>
      </c>
      <c r="M47" s="123" t="s">
        <v>858</v>
      </c>
      <c r="N47" s="123" t="s">
        <v>858</v>
      </c>
    </row>
    <row r="48" spans="1:14" ht="38.25">
      <c r="A48" s="176">
        <f t="shared" si="0"/>
        <v>38</v>
      </c>
      <c r="B48" s="123" t="s">
        <v>1529</v>
      </c>
      <c r="C48" s="123" t="s">
        <v>183</v>
      </c>
      <c r="D48" s="180">
        <v>40394</v>
      </c>
      <c r="E48" s="123" t="s">
        <v>1555</v>
      </c>
      <c r="F48" s="91" t="s">
        <v>721</v>
      </c>
      <c r="G48" s="90" t="s">
        <v>1556</v>
      </c>
      <c r="H48" s="91" t="s">
        <v>1428</v>
      </c>
      <c r="I48" s="123" t="s">
        <v>196</v>
      </c>
      <c r="J48" s="123" t="s">
        <v>858</v>
      </c>
      <c r="K48" s="123" t="s">
        <v>858</v>
      </c>
      <c r="L48" s="123" t="s">
        <v>858</v>
      </c>
      <c r="M48" s="123" t="s">
        <v>858</v>
      </c>
      <c r="N48" s="123" t="s">
        <v>858</v>
      </c>
    </row>
    <row r="49" spans="1:14" ht="38.25">
      <c r="A49" s="176">
        <f t="shared" si="0"/>
        <v>39</v>
      </c>
      <c r="B49" s="123" t="s">
        <v>1557</v>
      </c>
      <c r="C49" s="123" t="s">
        <v>174</v>
      </c>
      <c r="D49" s="180">
        <v>40367</v>
      </c>
      <c r="E49" s="123" t="s">
        <v>1558</v>
      </c>
      <c r="F49" s="91" t="s">
        <v>729</v>
      </c>
      <c r="G49" s="90" t="s">
        <v>31</v>
      </c>
      <c r="H49" s="91">
        <v>40306</v>
      </c>
      <c r="I49" s="123" t="s">
        <v>718</v>
      </c>
      <c r="J49" s="123" t="s">
        <v>858</v>
      </c>
      <c r="K49" s="123" t="s">
        <v>858</v>
      </c>
      <c r="L49" s="123" t="s">
        <v>858</v>
      </c>
      <c r="M49" s="123" t="s">
        <v>858</v>
      </c>
      <c r="N49" s="123" t="s">
        <v>858</v>
      </c>
    </row>
    <row r="50" spans="1:14" ht="46.5" customHeight="1">
      <c r="A50" s="176">
        <f t="shared" si="0"/>
        <v>40</v>
      </c>
      <c r="B50" s="123" t="s">
        <v>1559</v>
      </c>
      <c r="C50" s="123" t="s">
        <v>179</v>
      </c>
      <c r="D50" s="180">
        <v>40398</v>
      </c>
      <c r="E50" s="123" t="s">
        <v>1560</v>
      </c>
      <c r="F50" s="91" t="s">
        <v>727</v>
      </c>
      <c r="G50" s="90" t="s">
        <v>1650</v>
      </c>
      <c r="H50" s="91" t="s">
        <v>1428</v>
      </c>
      <c r="I50" s="123" t="s">
        <v>718</v>
      </c>
      <c r="J50" s="123" t="s">
        <v>858</v>
      </c>
      <c r="K50" s="123" t="s">
        <v>858</v>
      </c>
      <c r="L50" s="123" t="s">
        <v>858</v>
      </c>
      <c r="M50" s="123" t="s">
        <v>858</v>
      </c>
      <c r="N50" s="123" t="s">
        <v>858</v>
      </c>
    </row>
    <row r="51" spans="1:14" ht="38.25">
      <c r="A51" s="176">
        <f t="shared" si="0"/>
        <v>41</v>
      </c>
      <c r="B51" s="123" t="s">
        <v>1561</v>
      </c>
      <c r="C51" s="123" t="s">
        <v>174</v>
      </c>
      <c r="D51" s="180">
        <v>40403</v>
      </c>
      <c r="E51" s="123" t="s">
        <v>1562</v>
      </c>
      <c r="F51" s="91" t="s">
        <v>741</v>
      </c>
      <c r="G51" s="90" t="s">
        <v>1651</v>
      </c>
      <c r="H51" s="91">
        <v>40368</v>
      </c>
      <c r="I51" s="123" t="s">
        <v>856</v>
      </c>
      <c r="J51" s="123" t="s">
        <v>858</v>
      </c>
      <c r="K51" s="123" t="s">
        <v>858</v>
      </c>
      <c r="L51" s="123" t="s">
        <v>858</v>
      </c>
      <c r="M51" s="123" t="s">
        <v>858</v>
      </c>
      <c r="N51" s="123" t="s">
        <v>858</v>
      </c>
    </row>
    <row r="52" spans="1:14" ht="38.25">
      <c r="A52" s="176">
        <f t="shared" si="0"/>
        <v>42</v>
      </c>
      <c r="B52" s="123" t="s">
        <v>1561</v>
      </c>
      <c r="C52" s="123" t="s">
        <v>174</v>
      </c>
      <c r="D52" s="180">
        <v>40403</v>
      </c>
      <c r="E52" s="123" t="s">
        <v>1563</v>
      </c>
      <c r="F52" s="91" t="s">
        <v>741</v>
      </c>
      <c r="G52" s="90" t="s">
        <v>1652</v>
      </c>
      <c r="H52" s="91">
        <v>40368</v>
      </c>
      <c r="I52" s="123" t="s">
        <v>718</v>
      </c>
      <c r="J52" s="123" t="s">
        <v>858</v>
      </c>
      <c r="K52" s="123" t="s">
        <v>858</v>
      </c>
      <c r="L52" s="123" t="s">
        <v>858</v>
      </c>
      <c r="M52" s="123" t="s">
        <v>858</v>
      </c>
      <c r="N52" s="123" t="s">
        <v>858</v>
      </c>
    </row>
    <row r="53" spans="1:14" ht="45.75" customHeight="1">
      <c r="A53" s="176">
        <f t="shared" si="0"/>
        <v>43</v>
      </c>
      <c r="B53" s="123" t="s">
        <v>1564</v>
      </c>
      <c r="C53" s="123" t="s">
        <v>183</v>
      </c>
      <c r="D53" s="180">
        <v>40404</v>
      </c>
      <c r="E53" s="123" t="s">
        <v>1565</v>
      </c>
      <c r="F53" s="91" t="s">
        <v>740</v>
      </c>
      <c r="G53" s="90" t="s">
        <v>1566</v>
      </c>
      <c r="H53" s="91">
        <v>40430</v>
      </c>
      <c r="I53" s="123" t="s">
        <v>856</v>
      </c>
      <c r="J53" s="123" t="s">
        <v>858</v>
      </c>
      <c r="K53" s="123" t="s">
        <v>858</v>
      </c>
      <c r="L53" s="123" t="s">
        <v>858</v>
      </c>
      <c r="M53" s="123" t="s">
        <v>858</v>
      </c>
      <c r="N53" s="123" t="s">
        <v>858</v>
      </c>
    </row>
    <row r="54" spans="1:14" ht="38.25">
      <c r="A54" s="176">
        <f t="shared" si="0"/>
        <v>44</v>
      </c>
      <c r="B54" s="181" t="s">
        <v>1464</v>
      </c>
      <c r="C54" s="123" t="s">
        <v>192</v>
      </c>
      <c r="D54" s="180">
        <v>40416</v>
      </c>
      <c r="E54" s="123" t="s">
        <v>1465</v>
      </c>
      <c r="F54" s="91" t="s">
        <v>1539</v>
      </c>
      <c r="G54" s="90" t="s">
        <v>1653</v>
      </c>
      <c r="H54" s="91" t="s">
        <v>1654</v>
      </c>
      <c r="I54" s="123" t="s">
        <v>1655</v>
      </c>
      <c r="J54" s="123" t="s">
        <v>858</v>
      </c>
      <c r="K54" s="123" t="s">
        <v>858</v>
      </c>
      <c r="L54" s="123" t="s">
        <v>858</v>
      </c>
      <c r="M54" s="123" t="s">
        <v>858</v>
      </c>
      <c r="N54" s="123" t="s">
        <v>858</v>
      </c>
    </row>
    <row r="55" spans="1:14" ht="38.25">
      <c r="A55" s="176">
        <f t="shared" si="0"/>
        <v>45</v>
      </c>
      <c r="B55" s="123" t="s">
        <v>8</v>
      </c>
      <c r="C55" s="123" t="s">
        <v>1466</v>
      </c>
      <c r="D55" s="180">
        <v>40422</v>
      </c>
      <c r="E55" s="123" t="s">
        <v>1467</v>
      </c>
      <c r="F55" s="91" t="s">
        <v>1468</v>
      </c>
      <c r="G55" s="90" t="s">
        <v>1469</v>
      </c>
      <c r="H55" s="91" t="s">
        <v>1654</v>
      </c>
      <c r="I55" s="123" t="s">
        <v>718</v>
      </c>
      <c r="J55" s="123" t="s">
        <v>858</v>
      </c>
      <c r="K55" s="123" t="s">
        <v>858</v>
      </c>
      <c r="L55" s="123" t="s">
        <v>858</v>
      </c>
      <c r="M55" s="123" t="s">
        <v>858</v>
      </c>
      <c r="N55" s="123" t="s">
        <v>858</v>
      </c>
    </row>
    <row r="56" spans="1:14" ht="63.75" customHeight="1">
      <c r="A56" s="176">
        <f t="shared" si="0"/>
        <v>46</v>
      </c>
      <c r="B56" s="123" t="s">
        <v>1470</v>
      </c>
      <c r="C56" s="123" t="s">
        <v>1471</v>
      </c>
      <c r="D56" s="180">
        <v>40422</v>
      </c>
      <c r="E56" s="123" t="s">
        <v>1472</v>
      </c>
      <c r="F56" s="91" t="s">
        <v>1473</v>
      </c>
      <c r="G56" s="90" t="s">
        <v>1656</v>
      </c>
      <c r="H56" s="91" t="s">
        <v>1657</v>
      </c>
      <c r="I56" s="123" t="s">
        <v>1658</v>
      </c>
      <c r="J56" s="123" t="s">
        <v>858</v>
      </c>
      <c r="K56" s="123" t="s">
        <v>858</v>
      </c>
      <c r="L56" s="123" t="s">
        <v>858</v>
      </c>
      <c r="M56" s="123" t="s">
        <v>858</v>
      </c>
      <c r="N56" s="123" t="s">
        <v>858</v>
      </c>
    </row>
    <row r="57" spans="1:14" ht="38.25">
      <c r="A57" s="176">
        <f t="shared" si="0"/>
        <v>47</v>
      </c>
      <c r="B57" s="123" t="s">
        <v>1474</v>
      </c>
      <c r="C57" s="123" t="s">
        <v>183</v>
      </c>
      <c r="D57" s="180">
        <v>40423</v>
      </c>
      <c r="E57" s="123" t="s">
        <v>1475</v>
      </c>
      <c r="F57" s="91" t="s">
        <v>1476</v>
      </c>
      <c r="G57" s="90" t="s">
        <v>1477</v>
      </c>
      <c r="H57" s="91" t="s">
        <v>1478</v>
      </c>
      <c r="I57" s="123" t="s">
        <v>718</v>
      </c>
      <c r="J57" s="123" t="s">
        <v>858</v>
      </c>
      <c r="K57" s="123" t="s">
        <v>858</v>
      </c>
      <c r="L57" s="123" t="s">
        <v>858</v>
      </c>
      <c r="M57" s="123" t="s">
        <v>858</v>
      </c>
      <c r="N57" s="123" t="s">
        <v>858</v>
      </c>
    </row>
    <row r="58" spans="1:14" ht="38.25">
      <c r="A58" s="176">
        <f t="shared" si="0"/>
        <v>48</v>
      </c>
      <c r="B58" s="123" t="s">
        <v>1479</v>
      </c>
      <c r="C58" s="123" t="s">
        <v>174</v>
      </c>
      <c r="D58" s="180">
        <v>40423</v>
      </c>
      <c r="E58" s="123" t="s">
        <v>1480</v>
      </c>
      <c r="F58" s="91">
        <v>40429</v>
      </c>
      <c r="G58" s="90" t="s">
        <v>1659</v>
      </c>
      <c r="H58" s="91" t="s">
        <v>1657</v>
      </c>
      <c r="I58" s="123" t="s">
        <v>718</v>
      </c>
      <c r="J58" s="123" t="s">
        <v>858</v>
      </c>
      <c r="K58" s="123" t="s">
        <v>858</v>
      </c>
      <c r="L58" s="123" t="s">
        <v>858</v>
      </c>
      <c r="M58" s="123" t="s">
        <v>858</v>
      </c>
      <c r="N58" s="123" t="s">
        <v>858</v>
      </c>
    </row>
    <row r="59" spans="1:14" ht="38.25">
      <c r="A59" s="176">
        <f t="shared" si="0"/>
        <v>49</v>
      </c>
      <c r="B59" s="123" t="s">
        <v>1481</v>
      </c>
      <c r="C59" s="123" t="s">
        <v>179</v>
      </c>
      <c r="D59" s="180">
        <v>40427</v>
      </c>
      <c r="E59" s="123" t="s">
        <v>1482</v>
      </c>
      <c r="F59" s="91" t="s">
        <v>1483</v>
      </c>
      <c r="G59" s="90" t="s">
        <v>1484</v>
      </c>
      <c r="H59" s="182">
        <v>40188</v>
      </c>
      <c r="I59" s="183" t="s">
        <v>1485</v>
      </c>
      <c r="J59" s="123" t="s">
        <v>858</v>
      </c>
      <c r="K59" s="123" t="s">
        <v>858</v>
      </c>
      <c r="L59" s="123" t="s">
        <v>858</v>
      </c>
      <c r="M59" s="123" t="s">
        <v>858</v>
      </c>
      <c r="N59" s="123" t="s">
        <v>858</v>
      </c>
    </row>
    <row r="60" spans="1:14" ht="38.25">
      <c r="A60" s="176">
        <f t="shared" si="0"/>
        <v>50</v>
      </c>
      <c r="B60" s="123" t="s">
        <v>1486</v>
      </c>
      <c r="C60" s="123" t="s">
        <v>1487</v>
      </c>
      <c r="D60" s="180">
        <v>40427</v>
      </c>
      <c r="E60" s="123" t="s">
        <v>1488</v>
      </c>
      <c r="F60" s="91">
        <v>40490</v>
      </c>
      <c r="G60" s="90" t="s">
        <v>1660</v>
      </c>
      <c r="H60" s="91" t="s">
        <v>1661</v>
      </c>
      <c r="I60" s="123" t="s">
        <v>718</v>
      </c>
      <c r="J60" s="123" t="s">
        <v>858</v>
      </c>
      <c r="K60" s="123" t="s">
        <v>858</v>
      </c>
      <c r="L60" s="123" t="s">
        <v>858</v>
      </c>
      <c r="M60" s="123" t="s">
        <v>858</v>
      </c>
      <c r="N60" s="123" t="s">
        <v>858</v>
      </c>
    </row>
    <row r="61" spans="1:14" ht="38.25">
      <c r="A61" s="176">
        <f t="shared" si="0"/>
        <v>51</v>
      </c>
      <c r="B61" s="123" t="s">
        <v>1489</v>
      </c>
      <c r="C61" s="123" t="s">
        <v>206</v>
      </c>
      <c r="D61" s="180">
        <v>40435</v>
      </c>
      <c r="E61" s="123" t="s">
        <v>1490</v>
      </c>
      <c r="F61" s="91" t="s">
        <v>1491</v>
      </c>
      <c r="G61" s="90" t="s">
        <v>1492</v>
      </c>
      <c r="H61" s="184">
        <v>40431</v>
      </c>
      <c r="I61" s="183" t="s">
        <v>1493</v>
      </c>
      <c r="J61" s="123" t="s">
        <v>858</v>
      </c>
      <c r="K61" s="123" t="s">
        <v>858</v>
      </c>
      <c r="L61" s="123" t="s">
        <v>858</v>
      </c>
      <c r="M61" s="123" t="s">
        <v>858</v>
      </c>
      <c r="N61" s="123" t="s">
        <v>858</v>
      </c>
    </row>
    <row r="62" spans="1:14" ht="47.25" customHeight="1">
      <c r="A62" s="176">
        <f t="shared" si="0"/>
        <v>52</v>
      </c>
      <c r="B62" s="123" t="s">
        <v>1494</v>
      </c>
      <c r="C62" s="123" t="s">
        <v>183</v>
      </c>
      <c r="D62" s="180">
        <v>40437</v>
      </c>
      <c r="E62" s="123" t="s">
        <v>1495</v>
      </c>
      <c r="F62" s="91"/>
      <c r="G62" s="90" t="s">
        <v>1496</v>
      </c>
      <c r="H62" s="182">
        <v>40492</v>
      </c>
      <c r="I62" s="183" t="s">
        <v>718</v>
      </c>
      <c r="J62" s="123" t="s">
        <v>858</v>
      </c>
      <c r="K62" s="123" t="s">
        <v>858</v>
      </c>
      <c r="L62" s="123" t="s">
        <v>858</v>
      </c>
      <c r="M62" s="123" t="s">
        <v>858</v>
      </c>
      <c r="N62" s="123" t="s">
        <v>858</v>
      </c>
    </row>
    <row r="63" spans="1:14" ht="38.25">
      <c r="A63" s="176">
        <f t="shared" si="0"/>
        <v>53</v>
      </c>
      <c r="B63" s="123" t="s">
        <v>1497</v>
      </c>
      <c r="C63" s="123" t="s">
        <v>1498</v>
      </c>
      <c r="D63" s="180">
        <v>40441</v>
      </c>
      <c r="E63" s="123" t="s">
        <v>1499</v>
      </c>
      <c r="F63" s="91" t="s">
        <v>1500</v>
      </c>
      <c r="G63" s="90" t="s">
        <v>1582</v>
      </c>
      <c r="H63" s="182" t="s">
        <v>1583</v>
      </c>
      <c r="I63" s="183" t="s">
        <v>1584</v>
      </c>
      <c r="J63" s="123" t="s">
        <v>858</v>
      </c>
      <c r="K63" s="123" t="s">
        <v>858</v>
      </c>
      <c r="L63" s="123" t="s">
        <v>858</v>
      </c>
      <c r="M63" s="123" t="s">
        <v>858</v>
      </c>
      <c r="N63" s="123" t="s">
        <v>858</v>
      </c>
    </row>
    <row r="64" spans="1:14" ht="51.75" customHeight="1">
      <c r="A64" s="176">
        <f t="shared" si="0"/>
        <v>54</v>
      </c>
      <c r="B64" s="123" t="s">
        <v>1585</v>
      </c>
      <c r="C64" s="123" t="s">
        <v>183</v>
      </c>
      <c r="D64" s="180">
        <v>40442</v>
      </c>
      <c r="E64" s="123" t="s">
        <v>1586</v>
      </c>
      <c r="F64" s="91">
        <v>40368</v>
      </c>
      <c r="G64" s="90" t="s">
        <v>1587</v>
      </c>
      <c r="H64" s="182" t="s">
        <v>1588</v>
      </c>
      <c r="I64" s="183" t="s">
        <v>186</v>
      </c>
      <c r="J64" s="123" t="s">
        <v>858</v>
      </c>
      <c r="K64" s="123" t="s">
        <v>858</v>
      </c>
      <c r="L64" s="123" t="s">
        <v>858</v>
      </c>
      <c r="M64" s="123" t="s">
        <v>858</v>
      </c>
      <c r="N64" s="123" t="s">
        <v>858</v>
      </c>
    </row>
    <row r="65" spans="1:14" ht="38.25">
      <c r="A65" s="176">
        <f t="shared" si="0"/>
        <v>55</v>
      </c>
      <c r="B65" s="123" t="s">
        <v>1589</v>
      </c>
      <c r="C65" s="123" t="s">
        <v>179</v>
      </c>
      <c r="D65" s="180">
        <v>40445</v>
      </c>
      <c r="E65" s="123" t="s">
        <v>1590</v>
      </c>
      <c r="F65" s="91" t="s">
        <v>1591</v>
      </c>
      <c r="G65" s="90" t="s">
        <v>1592</v>
      </c>
      <c r="H65" s="182" t="s">
        <v>1593</v>
      </c>
      <c r="I65" s="183" t="s">
        <v>718</v>
      </c>
      <c r="J65" s="123" t="s">
        <v>858</v>
      </c>
      <c r="K65" s="123" t="s">
        <v>858</v>
      </c>
      <c r="L65" s="123" t="s">
        <v>858</v>
      </c>
      <c r="M65" s="123" t="s">
        <v>858</v>
      </c>
      <c r="N65" s="123" t="s">
        <v>858</v>
      </c>
    </row>
    <row r="66" spans="1:14" ht="63.75">
      <c r="A66" s="176">
        <f t="shared" si="0"/>
        <v>56</v>
      </c>
      <c r="B66" s="123" t="s">
        <v>1594</v>
      </c>
      <c r="C66" s="123" t="s">
        <v>179</v>
      </c>
      <c r="D66" s="180">
        <v>40449</v>
      </c>
      <c r="E66" s="123" t="s">
        <v>466</v>
      </c>
      <c r="F66" s="91" t="s">
        <v>467</v>
      </c>
      <c r="G66" s="90" t="s">
        <v>468</v>
      </c>
      <c r="H66" s="182" t="s">
        <v>469</v>
      </c>
      <c r="I66" s="183" t="s">
        <v>470</v>
      </c>
      <c r="J66" s="123" t="s">
        <v>858</v>
      </c>
      <c r="K66" s="123" t="s">
        <v>858</v>
      </c>
      <c r="L66" s="123" t="s">
        <v>858</v>
      </c>
      <c r="M66" s="123" t="s">
        <v>858</v>
      </c>
      <c r="N66" s="123" t="s">
        <v>858</v>
      </c>
    </row>
    <row r="67" spans="1:14" ht="57.75" customHeight="1">
      <c r="A67" s="176">
        <f t="shared" si="0"/>
        <v>57</v>
      </c>
      <c r="B67" s="123" t="s">
        <v>471</v>
      </c>
      <c r="C67" s="123" t="s">
        <v>1498</v>
      </c>
      <c r="D67" s="180">
        <v>40450</v>
      </c>
      <c r="E67" s="123" t="s">
        <v>472</v>
      </c>
      <c r="F67" s="91" t="s">
        <v>473</v>
      </c>
      <c r="G67" s="90" t="s">
        <v>1048</v>
      </c>
      <c r="H67" s="182" t="s">
        <v>1049</v>
      </c>
      <c r="I67" s="183" t="s">
        <v>718</v>
      </c>
      <c r="J67" s="123" t="s">
        <v>858</v>
      </c>
      <c r="K67" s="123" t="s">
        <v>858</v>
      </c>
      <c r="L67" s="123" t="s">
        <v>858</v>
      </c>
      <c r="M67" s="123" t="s">
        <v>858</v>
      </c>
      <c r="N67" s="123" t="s">
        <v>858</v>
      </c>
    </row>
    <row r="68" spans="1:14" ht="51">
      <c r="A68" s="176">
        <f t="shared" si="0"/>
        <v>58</v>
      </c>
      <c r="B68" s="123" t="s">
        <v>471</v>
      </c>
      <c r="C68" s="123" t="s">
        <v>1498</v>
      </c>
      <c r="D68" s="180">
        <v>40450</v>
      </c>
      <c r="E68" s="123" t="s">
        <v>472</v>
      </c>
      <c r="F68" s="91" t="s">
        <v>473</v>
      </c>
      <c r="G68" s="90" t="s">
        <v>1048</v>
      </c>
      <c r="H68" s="91" t="s">
        <v>1049</v>
      </c>
      <c r="I68" s="123" t="s">
        <v>718</v>
      </c>
      <c r="J68" s="123" t="s">
        <v>858</v>
      </c>
      <c r="K68" s="123" t="s">
        <v>858</v>
      </c>
      <c r="L68" s="123" t="s">
        <v>858</v>
      </c>
      <c r="M68" s="123" t="s">
        <v>858</v>
      </c>
      <c r="N68" s="123" t="s">
        <v>858</v>
      </c>
    </row>
    <row r="69" spans="1:14" ht="38.25">
      <c r="A69" s="176">
        <f t="shared" si="0"/>
        <v>59</v>
      </c>
      <c r="B69" s="123" t="s">
        <v>474</v>
      </c>
      <c r="C69" s="123" t="s">
        <v>183</v>
      </c>
      <c r="D69" s="180">
        <v>40456</v>
      </c>
      <c r="E69" s="123" t="s">
        <v>475</v>
      </c>
      <c r="F69" s="91" t="s">
        <v>473</v>
      </c>
      <c r="G69" s="90" t="s">
        <v>1045</v>
      </c>
      <c r="H69" s="91">
        <v>40248</v>
      </c>
      <c r="I69" s="123" t="s">
        <v>851</v>
      </c>
      <c r="J69" s="123" t="s">
        <v>858</v>
      </c>
      <c r="K69" s="123" t="s">
        <v>858</v>
      </c>
      <c r="L69" s="123" t="s">
        <v>858</v>
      </c>
      <c r="M69" s="123" t="s">
        <v>858</v>
      </c>
      <c r="N69" s="123" t="s">
        <v>858</v>
      </c>
    </row>
    <row r="70" spans="1:14" ht="52.5" customHeight="1">
      <c r="A70" s="176">
        <f t="shared" si="0"/>
        <v>60</v>
      </c>
      <c r="B70" s="123" t="s">
        <v>476</v>
      </c>
      <c r="C70" s="123" t="s">
        <v>477</v>
      </c>
      <c r="D70" s="180">
        <v>40458</v>
      </c>
      <c r="E70" s="123" t="s">
        <v>478</v>
      </c>
      <c r="F70" s="91">
        <v>40306</v>
      </c>
      <c r="G70" s="90" t="s">
        <v>1046</v>
      </c>
      <c r="H70" s="91" t="s">
        <v>1107</v>
      </c>
      <c r="I70" s="123" t="s">
        <v>1047</v>
      </c>
      <c r="J70" s="123" t="s">
        <v>858</v>
      </c>
      <c r="K70" s="123" t="s">
        <v>858</v>
      </c>
      <c r="L70" s="123" t="s">
        <v>858</v>
      </c>
      <c r="M70" s="123" t="s">
        <v>858</v>
      </c>
      <c r="N70" s="123" t="s">
        <v>858</v>
      </c>
    </row>
    <row r="71" spans="1:14" ht="38.25">
      <c r="A71" s="176">
        <f t="shared" si="0"/>
        <v>61</v>
      </c>
      <c r="B71" s="123" t="s">
        <v>479</v>
      </c>
      <c r="C71" s="123" t="s">
        <v>480</v>
      </c>
      <c r="D71" s="180">
        <v>40463</v>
      </c>
      <c r="E71" s="123" t="s">
        <v>481</v>
      </c>
      <c r="F71" s="91" t="s">
        <v>856</v>
      </c>
      <c r="G71" s="90" t="s">
        <v>1044</v>
      </c>
      <c r="H71" s="91">
        <v>40432</v>
      </c>
      <c r="I71" s="123" t="s">
        <v>718</v>
      </c>
      <c r="J71" s="123" t="s">
        <v>858</v>
      </c>
      <c r="K71" s="123" t="s">
        <v>858</v>
      </c>
      <c r="L71" s="123" t="s">
        <v>858</v>
      </c>
      <c r="M71" s="123" t="s">
        <v>858</v>
      </c>
      <c r="N71" s="123" t="s">
        <v>858</v>
      </c>
    </row>
    <row r="72" spans="1:14" ht="25.5">
      <c r="A72" s="176">
        <f t="shared" si="0"/>
        <v>62</v>
      </c>
      <c r="B72" s="123" t="s">
        <v>482</v>
      </c>
      <c r="C72" s="123" t="s">
        <v>483</v>
      </c>
      <c r="D72" s="180">
        <v>40464</v>
      </c>
      <c r="E72" s="123" t="s">
        <v>484</v>
      </c>
      <c r="F72" s="91" t="s">
        <v>1478</v>
      </c>
      <c r="G72" s="90" t="s">
        <v>1043</v>
      </c>
      <c r="H72" s="91">
        <v>40462</v>
      </c>
      <c r="I72" s="123" t="s">
        <v>718</v>
      </c>
      <c r="J72" s="123" t="s">
        <v>858</v>
      </c>
      <c r="K72" s="123" t="s">
        <v>858</v>
      </c>
      <c r="L72" s="123" t="s">
        <v>858</v>
      </c>
      <c r="M72" s="123" t="s">
        <v>858</v>
      </c>
      <c r="N72" s="123" t="s">
        <v>858</v>
      </c>
    </row>
    <row r="73" spans="1:14" ht="38.25">
      <c r="A73" s="176">
        <f t="shared" si="0"/>
        <v>63</v>
      </c>
      <c r="B73" s="123" t="s">
        <v>479</v>
      </c>
      <c r="C73" s="123" t="s">
        <v>480</v>
      </c>
      <c r="D73" s="180">
        <v>40467</v>
      </c>
      <c r="E73" s="123" t="s">
        <v>485</v>
      </c>
      <c r="F73" s="91">
        <v>40369</v>
      </c>
      <c r="G73" s="90" t="s">
        <v>486</v>
      </c>
      <c r="H73" s="91">
        <v>40493</v>
      </c>
      <c r="I73" s="123" t="s">
        <v>714</v>
      </c>
      <c r="J73" s="123" t="s">
        <v>858</v>
      </c>
      <c r="K73" s="123" t="s">
        <v>858</v>
      </c>
      <c r="L73" s="123" t="s">
        <v>858</v>
      </c>
      <c r="M73" s="123" t="s">
        <v>858</v>
      </c>
      <c r="N73" s="123" t="s">
        <v>858</v>
      </c>
    </row>
    <row r="74" spans="1:14" ht="54" customHeight="1">
      <c r="A74" s="176">
        <f t="shared" si="0"/>
        <v>64</v>
      </c>
      <c r="B74" s="123" t="s">
        <v>487</v>
      </c>
      <c r="C74" s="123" t="s">
        <v>192</v>
      </c>
      <c r="D74" s="180">
        <v>40476</v>
      </c>
      <c r="E74" s="123" t="s">
        <v>488</v>
      </c>
      <c r="F74" s="91" t="s">
        <v>1661</v>
      </c>
      <c r="G74" s="90" t="s">
        <v>1041</v>
      </c>
      <c r="H74" s="91" t="s">
        <v>1042</v>
      </c>
      <c r="I74" s="123" t="s">
        <v>714</v>
      </c>
      <c r="J74" s="123" t="s">
        <v>858</v>
      </c>
      <c r="K74" s="123" t="s">
        <v>858</v>
      </c>
      <c r="L74" s="123" t="s">
        <v>858</v>
      </c>
      <c r="M74" s="123" t="s">
        <v>858</v>
      </c>
      <c r="N74" s="123" t="s">
        <v>858</v>
      </c>
    </row>
    <row r="75" spans="1:14" ht="51">
      <c r="A75" s="176">
        <f t="shared" si="0"/>
        <v>65</v>
      </c>
      <c r="B75" s="123" t="s">
        <v>489</v>
      </c>
      <c r="C75" s="123" t="s">
        <v>179</v>
      </c>
      <c r="D75" s="180">
        <v>40480</v>
      </c>
      <c r="E75" s="123" t="s">
        <v>490</v>
      </c>
      <c r="F75" s="91">
        <v>40188</v>
      </c>
      <c r="G75" s="90" t="s">
        <v>1038</v>
      </c>
      <c r="H75" s="91" t="s">
        <v>1039</v>
      </c>
      <c r="I75" s="123" t="s">
        <v>1040</v>
      </c>
      <c r="J75" s="123" t="s">
        <v>858</v>
      </c>
      <c r="K75" s="123" t="s">
        <v>858</v>
      </c>
      <c r="L75" s="123" t="s">
        <v>858</v>
      </c>
      <c r="M75" s="123" t="s">
        <v>858</v>
      </c>
      <c r="N75" s="123" t="s">
        <v>858</v>
      </c>
    </row>
    <row r="76" spans="1:14" ht="53.25" customHeight="1">
      <c r="A76" s="176">
        <f t="shared" si="0"/>
        <v>66</v>
      </c>
      <c r="B76" s="123" t="s">
        <v>491</v>
      </c>
      <c r="C76" s="123" t="s">
        <v>492</v>
      </c>
      <c r="D76" s="180">
        <v>40495</v>
      </c>
      <c r="E76" s="123" t="s">
        <v>481</v>
      </c>
      <c r="F76" s="91"/>
      <c r="G76" s="90" t="s">
        <v>493</v>
      </c>
      <c r="H76" s="91">
        <v>40190</v>
      </c>
      <c r="I76" s="123" t="s">
        <v>494</v>
      </c>
      <c r="J76" s="123" t="s">
        <v>858</v>
      </c>
      <c r="K76" s="123" t="s">
        <v>858</v>
      </c>
      <c r="L76" s="123" t="s">
        <v>858</v>
      </c>
      <c r="M76" s="123" t="s">
        <v>858</v>
      </c>
      <c r="N76" s="123" t="s">
        <v>858</v>
      </c>
    </row>
    <row r="77" spans="1:14" ht="51">
      <c r="A77" s="176">
        <f aca="true" t="shared" si="1" ref="A77:A125">+A76+1</f>
        <v>67</v>
      </c>
      <c r="B77" s="123" t="s">
        <v>9</v>
      </c>
      <c r="C77" s="123" t="s">
        <v>1498</v>
      </c>
      <c r="D77" s="180">
        <v>40497</v>
      </c>
      <c r="E77" s="123" t="s">
        <v>495</v>
      </c>
      <c r="F77" s="91" t="s">
        <v>1588</v>
      </c>
      <c r="G77" s="90" t="s">
        <v>1037</v>
      </c>
      <c r="H77" s="91">
        <v>40494</v>
      </c>
      <c r="I77" s="123" t="s">
        <v>718</v>
      </c>
      <c r="J77" s="123" t="s">
        <v>858</v>
      </c>
      <c r="K77" s="123" t="s">
        <v>858</v>
      </c>
      <c r="L77" s="123" t="s">
        <v>858</v>
      </c>
      <c r="M77" s="123" t="s">
        <v>858</v>
      </c>
      <c r="N77" s="123" t="s">
        <v>858</v>
      </c>
    </row>
    <row r="78" spans="1:14" ht="51">
      <c r="A78" s="176">
        <f t="shared" si="1"/>
        <v>68</v>
      </c>
      <c r="B78" s="123" t="s">
        <v>496</v>
      </c>
      <c r="C78" s="123" t="s">
        <v>483</v>
      </c>
      <c r="D78" s="180">
        <v>40501</v>
      </c>
      <c r="E78" s="123" t="s">
        <v>229</v>
      </c>
      <c r="F78" s="91" t="s">
        <v>469</v>
      </c>
      <c r="G78" s="90" t="s">
        <v>1035</v>
      </c>
      <c r="H78" s="91" t="s">
        <v>1036</v>
      </c>
      <c r="I78" s="123" t="s">
        <v>718</v>
      </c>
      <c r="J78" s="123" t="s">
        <v>858</v>
      </c>
      <c r="K78" s="123" t="s">
        <v>858</v>
      </c>
      <c r="L78" s="123" t="s">
        <v>858</v>
      </c>
      <c r="M78" s="123" t="s">
        <v>858</v>
      </c>
      <c r="N78" s="123" t="s">
        <v>858</v>
      </c>
    </row>
    <row r="79" spans="1:14" ht="38.25">
      <c r="A79" s="176">
        <f t="shared" si="1"/>
        <v>69</v>
      </c>
      <c r="B79" s="123" t="s">
        <v>1497</v>
      </c>
      <c r="C79" s="123" t="s">
        <v>1498</v>
      </c>
      <c r="D79" s="180">
        <v>40505</v>
      </c>
      <c r="E79" s="123" t="s">
        <v>497</v>
      </c>
      <c r="F79" s="91" t="s">
        <v>498</v>
      </c>
      <c r="G79" s="90" t="s">
        <v>1032</v>
      </c>
      <c r="H79" s="91" t="s">
        <v>1033</v>
      </c>
      <c r="I79" s="123" t="s">
        <v>1034</v>
      </c>
      <c r="J79" s="123" t="s">
        <v>858</v>
      </c>
      <c r="K79" s="123" t="s">
        <v>858</v>
      </c>
      <c r="L79" s="123" t="s">
        <v>858</v>
      </c>
      <c r="M79" s="123" t="s">
        <v>858</v>
      </c>
      <c r="N79" s="123" t="s">
        <v>858</v>
      </c>
    </row>
    <row r="80" spans="1:14" ht="38.25">
      <c r="A80" s="176">
        <f t="shared" si="1"/>
        <v>70</v>
      </c>
      <c r="B80" s="123" t="s">
        <v>499</v>
      </c>
      <c r="C80" s="123" t="s">
        <v>183</v>
      </c>
      <c r="D80" s="180">
        <v>40506</v>
      </c>
      <c r="E80" s="123" t="s">
        <v>500</v>
      </c>
      <c r="F80" s="91" t="s">
        <v>501</v>
      </c>
      <c r="G80" s="90" t="s">
        <v>1029</v>
      </c>
      <c r="H80" s="91" t="s">
        <v>1030</v>
      </c>
      <c r="I80" s="123" t="s">
        <v>1031</v>
      </c>
      <c r="J80" s="123" t="s">
        <v>858</v>
      </c>
      <c r="K80" s="123" t="s">
        <v>858</v>
      </c>
      <c r="L80" s="123" t="s">
        <v>858</v>
      </c>
      <c r="M80" s="123" t="s">
        <v>858</v>
      </c>
      <c r="N80" s="123" t="s">
        <v>858</v>
      </c>
    </row>
    <row r="81" spans="1:14" ht="51">
      <c r="A81" s="176">
        <f t="shared" si="1"/>
        <v>71</v>
      </c>
      <c r="B81" s="123" t="s">
        <v>502</v>
      </c>
      <c r="C81" s="123" t="s">
        <v>183</v>
      </c>
      <c r="D81" s="180">
        <v>40507</v>
      </c>
      <c r="E81" s="123" t="s">
        <v>503</v>
      </c>
      <c r="F81" s="91">
        <v>40432</v>
      </c>
      <c r="G81" s="90" t="s">
        <v>1027</v>
      </c>
      <c r="H81" s="91" t="s">
        <v>1028</v>
      </c>
      <c r="I81" s="123" t="s">
        <v>851</v>
      </c>
      <c r="J81" s="123" t="s">
        <v>858</v>
      </c>
      <c r="K81" s="123" t="s">
        <v>858</v>
      </c>
      <c r="L81" s="123" t="s">
        <v>858</v>
      </c>
      <c r="M81" s="123" t="s">
        <v>858</v>
      </c>
      <c r="N81" s="123" t="s">
        <v>858</v>
      </c>
    </row>
    <row r="82" spans="1:14" ht="51">
      <c r="A82" s="176">
        <f t="shared" si="1"/>
        <v>72</v>
      </c>
      <c r="B82" s="123" t="s">
        <v>1550</v>
      </c>
      <c r="C82" s="123" t="s">
        <v>179</v>
      </c>
      <c r="D82" s="180">
        <v>40511</v>
      </c>
      <c r="E82" s="123" t="s">
        <v>504</v>
      </c>
      <c r="F82" s="91" t="s">
        <v>505</v>
      </c>
      <c r="G82" s="90" t="s">
        <v>1025</v>
      </c>
      <c r="H82" s="91" t="s">
        <v>1026</v>
      </c>
      <c r="I82" s="123" t="s">
        <v>718</v>
      </c>
      <c r="J82" s="123" t="s">
        <v>858</v>
      </c>
      <c r="K82" s="123" t="s">
        <v>858</v>
      </c>
      <c r="L82" s="123" t="s">
        <v>858</v>
      </c>
      <c r="M82" s="123" t="s">
        <v>858</v>
      </c>
      <c r="N82" s="123" t="s">
        <v>858</v>
      </c>
    </row>
    <row r="83" spans="1:14" ht="63.75">
      <c r="A83" s="176">
        <f t="shared" si="1"/>
        <v>73</v>
      </c>
      <c r="B83" s="123" t="s">
        <v>506</v>
      </c>
      <c r="C83" s="123" t="s">
        <v>183</v>
      </c>
      <c r="D83" s="180">
        <v>40512</v>
      </c>
      <c r="E83" s="123" t="s">
        <v>481</v>
      </c>
      <c r="F83" s="91"/>
      <c r="G83" s="90" t="s">
        <v>1024</v>
      </c>
      <c r="H83" s="91" t="s">
        <v>875</v>
      </c>
      <c r="I83" s="123" t="s">
        <v>718</v>
      </c>
      <c r="J83" s="123" t="s">
        <v>858</v>
      </c>
      <c r="K83" s="123" t="s">
        <v>858</v>
      </c>
      <c r="L83" s="123" t="s">
        <v>858</v>
      </c>
      <c r="M83" s="123" t="s">
        <v>858</v>
      </c>
      <c r="N83" s="123" t="s">
        <v>858</v>
      </c>
    </row>
    <row r="84" spans="1:14" ht="63.75">
      <c r="A84" s="176">
        <f t="shared" si="1"/>
        <v>74</v>
      </c>
      <c r="B84" s="123" t="s">
        <v>507</v>
      </c>
      <c r="C84" s="123" t="s">
        <v>477</v>
      </c>
      <c r="D84" s="180">
        <v>40512</v>
      </c>
      <c r="E84" s="123" t="s">
        <v>508</v>
      </c>
      <c r="F84" s="91" t="s">
        <v>509</v>
      </c>
      <c r="G84" s="90" t="s">
        <v>1021</v>
      </c>
      <c r="H84" s="91" t="s">
        <v>1022</v>
      </c>
      <c r="I84" s="123" t="s">
        <v>1023</v>
      </c>
      <c r="J84" s="123" t="s">
        <v>858</v>
      </c>
      <c r="K84" s="123" t="s">
        <v>858</v>
      </c>
      <c r="L84" s="123" t="s">
        <v>858</v>
      </c>
      <c r="M84" s="123" t="s">
        <v>858</v>
      </c>
      <c r="N84" s="123" t="s">
        <v>858</v>
      </c>
    </row>
    <row r="85" spans="1:14" ht="53.25" customHeight="1">
      <c r="A85" s="176">
        <f t="shared" si="1"/>
        <v>75</v>
      </c>
      <c r="B85" s="123" t="s">
        <v>510</v>
      </c>
      <c r="C85" s="123" t="s">
        <v>477</v>
      </c>
      <c r="D85" s="180">
        <v>40520</v>
      </c>
      <c r="E85" s="123" t="s">
        <v>511</v>
      </c>
      <c r="F85" s="91" t="s">
        <v>512</v>
      </c>
      <c r="G85" s="90" t="s">
        <v>513</v>
      </c>
      <c r="H85" s="91">
        <v>40603</v>
      </c>
      <c r="I85" s="123" t="s">
        <v>1034</v>
      </c>
      <c r="J85" s="123" t="s">
        <v>858</v>
      </c>
      <c r="K85" s="123" t="s">
        <v>858</v>
      </c>
      <c r="L85" s="123" t="s">
        <v>858</v>
      </c>
      <c r="M85" s="123" t="s">
        <v>858</v>
      </c>
      <c r="N85" s="123" t="s">
        <v>858</v>
      </c>
    </row>
    <row r="86" spans="1:14" ht="51">
      <c r="A86" s="176">
        <f t="shared" si="1"/>
        <v>76</v>
      </c>
      <c r="B86" s="123" t="s">
        <v>514</v>
      </c>
      <c r="C86" s="123" t="s">
        <v>183</v>
      </c>
      <c r="D86" s="180">
        <v>40522</v>
      </c>
      <c r="E86" s="123" t="s">
        <v>515</v>
      </c>
      <c r="F86" s="91" t="s">
        <v>1049</v>
      </c>
      <c r="G86" s="90" t="s">
        <v>516</v>
      </c>
      <c r="H86" s="91">
        <v>40664</v>
      </c>
      <c r="I86" s="123" t="s">
        <v>1361</v>
      </c>
      <c r="J86" s="123" t="s">
        <v>858</v>
      </c>
      <c r="K86" s="123" t="s">
        <v>858</v>
      </c>
      <c r="L86" s="123" t="s">
        <v>858</v>
      </c>
      <c r="M86" s="123" t="s">
        <v>858</v>
      </c>
      <c r="N86" s="123" t="s">
        <v>858</v>
      </c>
    </row>
    <row r="87" spans="1:14" ht="63.75">
      <c r="A87" s="176">
        <f t="shared" si="1"/>
        <v>77</v>
      </c>
      <c r="B87" s="123" t="s">
        <v>517</v>
      </c>
      <c r="C87" s="123" t="s">
        <v>206</v>
      </c>
      <c r="D87" s="180">
        <v>40525</v>
      </c>
      <c r="E87" s="123" t="s">
        <v>518</v>
      </c>
      <c r="F87" s="91" t="s">
        <v>450</v>
      </c>
      <c r="G87" s="90" t="s">
        <v>519</v>
      </c>
      <c r="H87" s="91">
        <v>40756</v>
      </c>
      <c r="I87" s="123" t="s">
        <v>196</v>
      </c>
      <c r="J87" s="123" t="s">
        <v>858</v>
      </c>
      <c r="K87" s="123" t="s">
        <v>858</v>
      </c>
      <c r="L87" s="123" t="s">
        <v>858</v>
      </c>
      <c r="M87" s="123" t="s">
        <v>858</v>
      </c>
      <c r="N87" s="123" t="s">
        <v>858</v>
      </c>
    </row>
    <row r="88" spans="1:14" ht="63" customHeight="1">
      <c r="A88" s="176">
        <f t="shared" si="1"/>
        <v>78</v>
      </c>
      <c r="B88" s="123" t="s">
        <v>520</v>
      </c>
      <c r="C88" s="123" t="s">
        <v>521</v>
      </c>
      <c r="D88" s="180">
        <v>40527</v>
      </c>
      <c r="E88" s="123" t="s">
        <v>522</v>
      </c>
      <c r="F88" s="91">
        <v>40523</v>
      </c>
      <c r="G88" s="90" t="s">
        <v>523</v>
      </c>
      <c r="H88" s="185">
        <v>40878</v>
      </c>
      <c r="I88" s="186" t="s">
        <v>524</v>
      </c>
      <c r="J88" s="123" t="s">
        <v>858</v>
      </c>
      <c r="K88" s="123" t="s">
        <v>858</v>
      </c>
      <c r="L88" s="123" t="s">
        <v>858</v>
      </c>
      <c r="M88" s="123" t="s">
        <v>858</v>
      </c>
      <c r="N88" s="123" t="s">
        <v>858</v>
      </c>
    </row>
    <row r="89" spans="1:14" ht="38.25">
      <c r="A89" s="176">
        <f t="shared" si="1"/>
        <v>79</v>
      </c>
      <c r="B89" s="123" t="s">
        <v>525</v>
      </c>
      <c r="C89" s="123" t="s">
        <v>492</v>
      </c>
      <c r="D89" s="180">
        <v>40528</v>
      </c>
      <c r="E89" s="123" t="s">
        <v>526</v>
      </c>
      <c r="F89" s="91" t="s">
        <v>1588</v>
      </c>
      <c r="G89" s="90" t="s">
        <v>527</v>
      </c>
      <c r="H89" s="185">
        <v>40878</v>
      </c>
      <c r="I89" s="123" t="s">
        <v>196</v>
      </c>
      <c r="J89" s="123" t="s">
        <v>858</v>
      </c>
      <c r="K89" s="123" t="s">
        <v>858</v>
      </c>
      <c r="L89" s="123" t="s">
        <v>858</v>
      </c>
      <c r="M89" s="123" t="s">
        <v>858</v>
      </c>
      <c r="N89" s="123" t="s">
        <v>858</v>
      </c>
    </row>
    <row r="90" spans="1:14" ht="78" customHeight="1">
      <c r="A90" s="176">
        <f t="shared" si="1"/>
        <v>80</v>
      </c>
      <c r="B90" s="123" t="s">
        <v>684</v>
      </c>
      <c r="C90" s="123" t="s">
        <v>483</v>
      </c>
      <c r="D90" s="180">
        <v>40530</v>
      </c>
      <c r="E90" s="123" t="s">
        <v>685</v>
      </c>
      <c r="F90" s="91" t="s">
        <v>686</v>
      </c>
      <c r="G90" s="90" t="s">
        <v>687</v>
      </c>
      <c r="H90" s="91" t="s">
        <v>688</v>
      </c>
      <c r="I90" s="123" t="s">
        <v>1361</v>
      </c>
      <c r="J90" s="123" t="s">
        <v>858</v>
      </c>
      <c r="K90" s="123" t="s">
        <v>858</v>
      </c>
      <c r="L90" s="123" t="s">
        <v>858</v>
      </c>
      <c r="M90" s="123" t="s">
        <v>858</v>
      </c>
      <c r="N90" s="123" t="s">
        <v>858</v>
      </c>
    </row>
    <row r="91" spans="1:14" ht="51">
      <c r="A91" s="176">
        <f t="shared" si="1"/>
        <v>81</v>
      </c>
      <c r="B91" s="123" t="s">
        <v>689</v>
      </c>
      <c r="C91" s="123" t="s">
        <v>183</v>
      </c>
      <c r="D91" s="180">
        <v>40539</v>
      </c>
      <c r="E91" s="123" t="s">
        <v>690</v>
      </c>
      <c r="F91" s="91">
        <v>40221</v>
      </c>
      <c r="G91" s="90" t="s">
        <v>691</v>
      </c>
      <c r="H91" s="91" t="s">
        <v>692</v>
      </c>
      <c r="I91" s="123" t="s">
        <v>1361</v>
      </c>
      <c r="J91" s="123" t="s">
        <v>858</v>
      </c>
      <c r="K91" s="123" t="s">
        <v>858</v>
      </c>
      <c r="L91" s="123" t="s">
        <v>858</v>
      </c>
      <c r="M91" s="123" t="s">
        <v>858</v>
      </c>
      <c r="N91" s="123" t="s">
        <v>858</v>
      </c>
    </row>
    <row r="92" spans="1:14" ht="76.5">
      <c r="A92" s="176">
        <f t="shared" si="1"/>
        <v>82</v>
      </c>
      <c r="B92" s="123" t="s">
        <v>693</v>
      </c>
      <c r="C92" s="123" t="s">
        <v>1665</v>
      </c>
      <c r="D92" s="180">
        <v>40539</v>
      </c>
      <c r="E92" s="123" t="s">
        <v>663</v>
      </c>
      <c r="F92" s="91">
        <v>40494</v>
      </c>
      <c r="G92" s="90" t="s">
        <v>1666</v>
      </c>
      <c r="H92" s="91" t="s">
        <v>1667</v>
      </c>
      <c r="I92" s="123" t="s">
        <v>1668</v>
      </c>
      <c r="J92" s="123" t="s">
        <v>858</v>
      </c>
      <c r="K92" s="123" t="s">
        <v>858</v>
      </c>
      <c r="L92" s="123" t="s">
        <v>858</v>
      </c>
      <c r="M92" s="123" t="s">
        <v>858</v>
      </c>
      <c r="N92" s="123" t="s">
        <v>858</v>
      </c>
    </row>
    <row r="93" spans="1:14" ht="38.25">
      <c r="A93" s="176">
        <f t="shared" si="1"/>
        <v>83</v>
      </c>
      <c r="B93" s="123" t="s">
        <v>479</v>
      </c>
      <c r="C93" s="123" t="s">
        <v>1669</v>
      </c>
      <c r="D93" s="180">
        <v>40539</v>
      </c>
      <c r="E93" s="123" t="s">
        <v>1670</v>
      </c>
      <c r="F93" s="91">
        <v>40463</v>
      </c>
      <c r="G93" s="90" t="s">
        <v>1671</v>
      </c>
      <c r="H93" s="91" t="s">
        <v>1667</v>
      </c>
      <c r="I93" s="123" t="s">
        <v>196</v>
      </c>
      <c r="J93" s="123" t="s">
        <v>858</v>
      </c>
      <c r="K93" s="123" t="s">
        <v>858</v>
      </c>
      <c r="L93" s="123" t="s">
        <v>858</v>
      </c>
      <c r="M93" s="123" t="s">
        <v>858</v>
      </c>
      <c r="N93" s="123" t="s">
        <v>858</v>
      </c>
    </row>
    <row r="94" spans="1:14" ht="25.5">
      <c r="A94" s="176">
        <f t="shared" si="1"/>
        <v>84</v>
      </c>
      <c r="B94" s="123" t="s">
        <v>1672</v>
      </c>
      <c r="C94" s="123" t="s">
        <v>1673</v>
      </c>
      <c r="D94" s="180">
        <v>40541</v>
      </c>
      <c r="E94" s="123" t="s">
        <v>481</v>
      </c>
      <c r="F94" s="91" t="s">
        <v>1034</v>
      </c>
      <c r="G94" s="90" t="s">
        <v>1674</v>
      </c>
      <c r="H94" s="91" t="s">
        <v>1675</v>
      </c>
      <c r="I94" s="123" t="s">
        <v>1034</v>
      </c>
      <c r="J94" s="123" t="s">
        <v>858</v>
      </c>
      <c r="K94" s="123" t="s">
        <v>858</v>
      </c>
      <c r="L94" s="123" t="s">
        <v>858</v>
      </c>
      <c r="M94" s="123" t="s">
        <v>858</v>
      </c>
      <c r="N94" s="123" t="s">
        <v>858</v>
      </c>
    </row>
    <row r="95" spans="1:14" ht="38.25">
      <c r="A95" s="176">
        <f t="shared" si="1"/>
        <v>85</v>
      </c>
      <c r="B95" s="183" t="s">
        <v>1676</v>
      </c>
      <c r="C95" s="183" t="s">
        <v>206</v>
      </c>
      <c r="D95" s="187">
        <v>40634</v>
      </c>
      <c r="E95" s="183" t="s">
        <v>1677</v>
      </c>
      <c r="F95" s="182">
        <v>40190</v>
      </c>
      <c r="G95" s="90" t="s">
        <v>1678</v>
      </c>
      <c r="H95" s="182" t="s">
        <v>1679</v>
      </c>
      <c r="I95" s="183" t="s">
        <v>1034</v>
      </c>
      <c r="J95" s="183" t="s">
        <v>858</v>
      </c>
      <c r="K95" s="183" t="s">
        <v>858</v>
      </c>
      <c r="L95" s="183" t="s">
        <v>858</v>
      </c>
      <c r="M95" s="183" t="s">
        <v>858</v>
      </c>
      <c r="N95" s="183" t="s">
        <v>858</v>
      </c>
    </row>
    <row r="96" spans="1:14" ht="38.25">
      <c r="A96" s="176">
        <f t="shared" si="1"/>
        <v>86</v>
      </c>
      <c r="B96" s="183" t="s">
        <v>1680</v>
      </c>
      <c r="C96" s="183" t="s">
        <v>1681</v>
      </c>
      <c r="D96" s="187">
        <v>40634</v>
      </c>
      <c r="E96" s="183" t="s">
        <v>1682</v>
      </c>
      <c r="F96" s="182">
        <v>40371</v>
      </c>
      <c r="G96" s="90" t="s">
        <v>1683</v>
      </c>
      <c r="H96" s="182" t="s">
        <v>1684</v>
      </c>
      <c r="I96" s="183" t="s">
        <v>1685</v>
      </c>
      <c r="J96" s="183" t="s">
        <v>858</v>
      </c>
      <c r="K96" s="183" t="s">
        <v>858</v>
      </c>
      <c r="L96" s="183" t="s">
        <v>858</v>
      </c>
      <c r="M96" s="183" t="s">
        <v>858</v>
      </c>
      <c r="N96" s="183" t="s">
        <v>858</v>
      </c>
    </row>
    <row r="97" spans="1:14" ht="38.25">
      <c r="A97" s="176">
        <f t="shared" si="1"/>
        <v>87</v>
      </c>
      <c r="B97" s="183" t="s">
        <v>1686</v>
      </c>
      <c r="C97" s="183" t="s">
        <v>183</v>
      </c>
      <c r="D97" s="187" t="s">
        <v>1687</v>
      </c>
      <c r="E97" s="183" t="s">
        <v>1688</v>
      </c>
      <c r="F97" s="182" t="s">
        <v>875</v>
      </c>
      <c r="G97" s="90" t="s">
        <v>1689</v>
      </c>
      <c r="H97" s="182">
        <v>40726</v>
      </c>
      <c r="I97" s="183" t="s">
        <v>714</v>
      </c>
      <c r="J97" s="183" t="s">
        <v>858</v>
      </c>
      <c r="K97" s="183" t="s">
        <v>858</v>
      </c>
      <c r="L97" s="183" t="s">
        <v>858</v>
      </c>
      <c r="M97" s="183" t="s">
        <v>858</v>
      </c>
      <c r="N97" s="183" t="s">
        <v>858</v>
      </c>
    </row>
    <row r="98" spans="1:14" ht="51">
      <c r="A98" s="176">
        <f t="shared" si="1"/>
        <v>88</v>
      </c>
      <c r="B98" s="183" t="s">
        <v>1690</v>
      </c>
      <c r="C98" s="183" t="s">
        <v>1691</v>
      </c>
      <c r="D98" s="187" t="s">
        <v>1687</v>
      </c>
      <c r="E98" s="183" t="s">
        <v>1692</v>
      </c>
      <c r="F98" s="182" t="s">
        <v>1135</v>
      </c>
      <c r="G98" s="90" t="s">
        <v>1693</v>
      </c>
      <c r="H98" s="182">
        <v>40576</v>
      </c>
      <c r="I98" s="183" t="s">
        <v>1694</v>
      </c>
      <c r="J98" s="183" t="s">
        <v>858</v>
      </c>
      <c r="K98" s="183" t="s">
        <v>858</v>
      </c>
      <c r="L98" s="183" t="s">
        <v>858</v>
      </c>
      <c r="M98" s="183" t="s">
        <v>858</v>
      </c>
      <c r="N98" s="183" t="s">
        <v>858</v>
      </c>
    </row>
    <row r="99" spans="1:14" ht="38.25">
      <c r="A99" s="176">
        <f t="shared" si="1"/>
        <v>89</v>
      </c>
      <c r="B99" s="183" t="s">
        <v>1695</v>
      </c>
      <c r="C99" s="183" t="s">
        <v>183</v>
      </c>
      <c r="D99" s="187" t="s">
        <v>1696</v>
      </c>
      <c r="E99" s="183" t="s">
        <v>1131</v>
      </c>
      <c r="F99" s="182" t="s">
        <v>1697</v>
      </c>
      <c r="G99" s="90" t="s">
        <v>1698</v>
      </c>
      <c r="H99" s="182">
        <v>40818</v>
      </c>
      <c r="I99" s="183" t="s">
        <v>714</v>
      </c>
      <c r="J99" s="183" t="s">
        <v>858</v>
      </c>
      <c r="K99" s="183" t="s">
        <v>858</v>
      </c>
      <c r="L99" s="183" t="s">
        <v>858</v>
      </c>
      <c r="M99" s="183" t="s">
        <v>858</v>
      </c>
      <c r="N99" s="183" t="s">
        <v>858</v>
      </c>
    </row>
    <row r="100" spans="1:14" ht="51">
      <c r="A100" s="176">
        <f t="shared" si="1"/>
        <v>90</v>
      </c>
      <c r="B100" s="183" t="s">
        <v>1699</v>
      </c>
      <c r="C100" s="183" t="s">
        <v>1700</v>
      </c>
      <c r="D100" s="187" t="s">
        <v>1701</v>
      </c>
      <c r="E100" s="183" t="s">
        <v>1702</v>
      </c>
      <c r="F100" s="182" t="s">
        <v>1703</v>
      </c>
      <c r="G100" s="90" t="s">
        <v>1704</v>
      </c>
      <c r="H100" s="182" t="s">
        <v>1705</v>
      </c>
      <c r="I100" s="183" t="s">
        <v>1706</v>
      </c>
      <c r="J100" s="183" t="s">
        <v>858</v>
      </c>
      <c r="K100" s="183" t="s">
        <v>858</v>
      </c>
      <c r="L100" s="183" t="s">
        <v>858</v>
      </c>
      <c r="M100" s="183" t="s">
        <v>858</v>
      </c>
      <c r="N100" s="183" t="s">
        <v>858</v>
      </c>
    </row>
    <row r="101" spans="1:14" ht="38.25">
      <c r="A101" s="176">
        <f t="shared" si="1"/>
        <v>91</v>
      </c>
      <c r="B101" s="183" t="s">
        <v>1707</v>
      </c>
      <c r="C101" s="183" t="s">
        <v>1708</v>
      </c>
      <c r="D101" s="187" t="s">
        <v>1701</v>
      </c>
      <c r="E101" s="183" t="s">
        <v>1709</v>
      </c>
      <c r="F101" s="182" t="s">
        <v>1710</v>
      </c>
      <c r="G101" s="90" t="s">
        <v>1711</v>
      </c>
      <c r="H101" s="182" t="s">
        <v>1712</v>
      </c>
      <c r="I101" s="183" t="s">
        <v>1673</v>
      </c>
      <c r="J101" s="183" t="s">
        <v>858</v>
      </c>
      <c r="K101" s="183" t="s">
        <v>858</v>
      </c>
      <c r="L101" s="183" t="s">
        <v>858</v>
      </c>
      <c r="M101" s="183" t="s">
        <v>858</v>
      </c>
      <c r="N101" s="183" t="s">
        <v>858</v>
      </c>
    </row>
    <row r="102" spans="1:14" ht="38.25">
      <c r="A102" s="176">
        <f t="shared" si="1"/>
        <v>92</v>
      </c>
      <c r="B102" s="183" t="s">
        <v>1713</v>
      </c>
      <c r="C102" s="183" t="s">
        <v>1714</v>
      </c>
      <c r="D102" s="187" t="s">
        <v>1701</v>
      </c>
      <c r="E102" s="183" t="s">
        <v>1715</v>
      </c>
      <c r="F102" s="182">
        <v>40878</v>
      </c>
      <c r="G102" s="90" t="s">
        <v>1716</v>
      </c>
      <c r="H102" s="182" t="s">
        <v>1705</v>
      </c>
      <c r="I102" s="183" t="s">
        <v>1717</v>
      </c>
      <c r="J102" s="183" t="s">
        <v>858</v>
      </c>
      <c r="K102" s="183" t="s">
        <v>858</v>
      </c>
      <c r="L102" s="183" t="s">
        <v>858</v>
      </c>
      <c r="M102" s="183" t="s">
        <v>858</v>
      </c>
      <c r="N102" s="183" t="s">
        <v>858</v>
      </c>
    </row>
    <row r="103" spans="1:14" ht="42" customHeight="1">
      <c r="A103" s="176">
        <f t="shared" si="1"/>
        <v>93</v>
      </c>
      <c r="B103" s="183" t="s">
        <v>1718</v>
      </c>
      <c r="C103" s="183" t="s">
        <v>1691</v>
      </c>
      <c r="D103" s="187" t="s">
        <v>1684</v>
      </c>
      <c r="E103" s="183" t="s">
        <v>1719</v>
      </c>
      <c r="F103" s="182" t="s">
        <v>1135</v>
      </c>
      <c r="G103" s="90" t="s">
        <v>1720</v>
      </c>
      <c r="H103" s="182" t="s">
        <v>1721</v>
      </c>
      <c r="I103" s="183" t="s">
        <v>1047</v>
      </c>
      <c r="J103" s="183" t="s">
        <v>858</v>
      </c>
      <c r="K103" s="183" t="s">
        <v>858</v>
      </c>
      <c r="L103" s="183" t="s">
        <v>858</v>
      </c>
      <c r="M103" s="183" t="s">
        <v>858</v>
      </c>
      <c r="N103" s="183" t="s">
        <v>858</v>
      </c>
    </row>
    <row r="104" spans="1:14" ht="38.25">
      <c r="A104" s="176">
        <f t="shared" si="1"/>
        <v>94</v>
      </c>
      <c r="B104" s="183" t="s">
        <v>1722</v>
      </c>
      <c r="C104" s="183" t="s">
        <v>1700</v>
      </c>
      <c r="D104" s="187">
        <v>40545</v>
      </c>
      <c r="E104" s="183" t="s">
        <v>1723</v>
      </c>
      <c r="F104" s="182" t="s">
        <v>1703</v>
      </c>
      <c r="G104" s="90" t="s">
        <v>1724</v>
      </c>
      <c r="H104" s="182" t="s">
        <v>1725</v>
      </c>
      <c r="I104" s="183" t="s">
        <v>1726</v>
      </c>
      <c r="J104" s="183" t="s">
        <v>858</v>
      </c>
      <c r="K104" s="183" t="s">
        <v>858</v>
      </c>
      <c r="L104" s="183" t="s">
        <v>858</v>
      </c>
      <c r="M104" s="183" t="s">
        <v>858</v>
      </c>
      <c r="N104" s="183" t="s">
        <v>858</v>
      </c>
    </row>
    <row r="105" spans="1:14" ht="38.25">
      <c r="A105" s="176">
        <f t="shared" si="1"/>
        <v>95</v>
      </c>
      <c r="B105" s="183" t="s">
        <v>1727</v>
      </c>
      <c r="C105" s="183" t="s">
        <v>1708</v>
      </c>
      <c r="D105" s="187">
        <v>40726</v>
      </c>
      <c r="E105" s="183" t="s">
        <v>1728</v>
      </c>
      <c r="F105" s="182">
        <v>40664</v>
      </c>
      <c r="G105" s="90" t="s">
        <v>1729</v>
      </c>
      <c r="H105" s="182" t="s">
        <v>1730</v>
      </c>
      <c r="I105" s="183" t="s">
        <v>851</v>
      </c>
      <c r="J105" s="183" t="s">
        <v>858</v>
      </c>
      <c r="K105" s="183" t="s">
        <v>858</v>
      </c>
      <c r="L105" s="183" t="s">
        <v>858</v>
      </c>
      <c r="M105" s="183" t="s">
        <v>858</v>
      </c>
      <c r="N105" s="183" t="s">
        <v>858</v>
      </c>
    </row>
    <row r="106" spans="1:14" ht="51">
      <c r="A106" s="176">
        <f t="shared" si="1"/>
        <v>96</v>
      </c>
      <c r="B106" s="183" t="s">
        <v>1731</v>
      </c>
      <c r="C106" s="183" t="s">
        <v>1732</v>
      </c>
      <c r="D106" s="187">
        <v>40757</v>
      </c>
      <c r="E106" s="183" t="s">
        <v>1733</v>
      </c>
      <c r="F106" s="182">
        <v>40604</v>
      </c>
      <c r="G106" s="90" t="s">
        <v>1734</v>
      </c>
      <c r="H106" s="182">
        <v>40636</v>
      </c>
      <c r="I106" s="183" t="s">
        <v>1673</v>
      </c>
      <c r="J106" s="183" t="s">
        <v>858</v>
      </c>
      <c r="K106" s="183" t="s">
        <v>858</v>
      </c>
      <c r="L106" s="183" t="s">
        <v>858</v>
      </c>
      <c r="M106" s="183" t="s">
        <v>858</v>
      </c>
      <c r="N106" s="183" t="s">
        <v>858</v>
      </c>
    </row>
    <row r="107" spans="1:14" ht="51">
      <c r="A107" s="176">
        <f t="shared" si="1"/>
        <v>97</v>
      </c>
      <c r="B107" s="183" t="s">
        <v>747</v>
      </c>
      <c r="C107" s="183" t="s">
        <v>1031</v>
      </c>
      <c r="D107" s="187">
        <v>40757</v>
      </c>
      <c r="E107" s="183" t="s">
        <v>481</v>
      </c>
      <c r="F107" s="182" t="s">
        <v>748</v>
      </c>
      <c r="G107" s="90" t="s">
        <v>749</v>
      </c>
      <c r="H107" s="182">
        <v>40605</v>
      </c>
      <c r="I107" s="183" t="s">
        <v>748</v>
      </c>
      <c r="J107" s="183" t="s">
        <v>858</v>
      </c>
      <c r="K107" s="183" t="s">
        <v>858</v>
      </c>
      <c r="L107" s="183" t="s">
        <v>858</v>
      </c>
      <c r="M107" s="183" t="s">
        <v>858</v>
      </c>
      <c r="N107" s="183" t="s">
        <v>858</v>
      </c>
    </row>
    <row r="108" spans="1:14" ht="76.5">
      <c r="A108" s="176">
        <f t="shared" si="1"/>
        <v>98</v>
      </c>
      <c r="B108" s="183" t="s">
        <v>750</v>
      </c>
      <c r="C108" s="183" t="s">
        <v>1691</v>
      </c>
      <c r="D108" s="187">
        <v>40849</v>
      </c>
      <c r="E108" s="183" t="s">
        <v>751</v>
      </c>
      <c r="F108" s="182" t="s">
        <v>1701</v>
      </c>
      <c r="G108" s="90" t="s">
        <v>752</v>
      </c>
      <c r="H108" s="182">
        <v>40727</v>
      </c>
      <c r="I108" s="183" t="s">
        <v>753</v>
      </c>
      <c r="J108" s="183" t="s">
        <v>858</v>
      </c>
      <c r="K108" s="183" t="s">
        <v>858</v>
      </c>
      <c r="L108" s="183" t="s">
        <v>858</v>
      </c>
      <c r="M108" s="183" t="s">
        <v>858</v>
      </c>
      <c r="N108" s="183" t="s">
        <v>858</v>
      </c>
    </row>
    <row r="109" spans="1:14" ht="51">
      <c r="A109" s="176">
        <f t="shared" si="1"/>
        <v>99</v>
      </c>
      <c r="B109" s="183" t="s">
        <v>510</v>
      </c>
      <c r="C109" s="183" t="s">
        <v>1714</v>
      </c>
      <c r="D109" s="187" t="s">
        <v>754</v>
      </c>
      <c r="E109" s="183" t="s">
        <v>755</v>
      </c>
      <c r="F109" s="182">
        <v>40878</v>
      </c>
      <c r="G109" s="90" t="s">
        <v>756</v>
      </c>
      <c r="H109" s="182">
        <v>40819</v>
      </c>
      <c r="I109" s="183" t="s">
        <v>853</v>
      </c>
      <c r="J109" s="183" t="s">
        <v>858</v>
      </c>
      <c r="K109" s="183" t="s">
        <v>858</v>
      </c>
      <c r="L109" s="183" t="s">
        <v>858</v>
      </c>
      <c r="M109" s="183" t="s">
        <v>858</v>
      </c>
      <c r="N109" s="183" t="s">
        <v>858</v>
      </c>
    </row>
    <row r="110" spans="1:14" ht="76.5">
      <c r="A110" s="176">
        <f t="shared" si="1"/>
        <v>100</v>
      </c>
      <c r="B110" s="183" t="s">
        <v>1722</v>
      </c>
      <c r="C110" s="183" t="s">
        <v>1700</v>
      </c>
      <c r="D110" s="187" t="s">
        <v>1342</v>
      </c>
      <c r="E110" s="183" t="s">
        <v>757</v>
      </c>
      <c r="F110" s="182" t="s">
        <v>1679</v>
      </c>
      <c r="G110" s="90" t="s">
        <v>758</v>
      </c>
      <c r="H110" s="182" t="s">
        <v>759</v>
      </c>
      <c r="I110" s="183" t="s">
        <v>29</v>
      </c>
      <c r="J110" s="183" t="s">
        <v>858</v>
      </c>
      <c r="K110" s="183" t="s">
        <v>858</v>
      </c>
      <c r="L110" s="183" t="s">
        <v>858</v>
      </c>
      <c r="M110" s="183" t="s">
        <v>858</v>
      </c>
      <c r="N110" s="183" t="s">
        <v>858</v>
      </c>
    </row>
    <row r="111" spans="1:14" ht="38.25">
      <c r="A111" s="176">
        <f t="shared" si="1"/>
        <v>101</v>
      </c>
      <c r="B111" s="183" t="s">
        <v>760</v>
      </c>
      <c r="C111" s="183" t="s">
        <v>1708</v>
      </c>
      <c r="D111" s="187" t="s">
        <v>1346</v>
      </c>
      <c r="E111" s="183" t="s">
        <v>761</v>
      </c>
      <c r="F111" s="182" t="s">
        <v>1679</v>
      </c>
      <c r="G111" s="90" t="s">
        <v>762</v>
      </c>
      <c r="H111" s="182" t="s">
        <v>759</v>
      </c>
      <c r="I111" s="183" t="s">
        <v>718</v>
      </c>
      <c r="J111" s="183" t="s">
        <v>858</v>
      </c>
      <c r="K111" s="183" t="s">
        <v>858</v>
      </c>
      <c r="L111" s="183" t="s">
        <v>858</v>
      </c>
      <c r="M111" s="183" t="s">
        <v>858</v>
      </c>
      <c r="N111" s="183" t="s">
        <v>858</v>
      </c>
    </row>
    <row r="112" spans="1:14" ht="63.75">
      <c r="A112" s="176">
        <f t="shared" si="1"/>
        <v>102</v>
      </c>
      <c r="B112" s="183" t="s">
        <v>763</v>
      </c>
      <c r="C112" s="183" t="s">
        <v>1714</v>
      </c>
      <c r="D112" s="187" t="s">
        <v>1346</v>
      </c>
      <c r="E112" s="183" t="s">
        <v>764</v>
      </c>
      <c r="F112" s="182" t="s">
        <v>1701</v>
      </c>
      <c r="G112" s="90" t="s">
        <v>765</v>
      </c>
      <c r="H112" s="182" t="s">
        <v>766</v>
      </c>
      <c r="I112" s="183" t="s">
        <v>1644</v>
      </c>
      <c r="J112" s="183" t="s">
        <v>858</v>
      </c>
      <c r="K112" s="183" t="s">
        <v>858</v>
      </c>
      <c r="L112" s="183" t="s">
        <v>858</v>
      </c>
      <c r="M112" s="183" t="s">
        <v>858</v>
      </c>
      <c r="N112" s="183" t="s">
        <v>858</v>
      </c>
    </row>
    <row r="113" spans="1:14" ht="38.25">
      <c r="A113" s="176">
        <f t="shared" si="1"/>
        <v>103</v>
      </c>
      <c r="B113" s="183" t="s">
        <v>767</v>
      </c>
      <c r="C113" s="183" t="s">
        <v>1700</v>
      </c>
      <c r="D113" s="187" t="s">
        <v>768</v>
      </c>
      <c r="E113" s="183" t="s">
        <v>608</v>
      </c>
      <c r="F113" s="182">
        <v>40665</v>
      </c>
      <c r="G113" s="90" t="s">
        <v>769</v>
      </c>
      <c r="H113" s="182" t="s">
        <v>770</v>
      </c>
      <c r="I113" s="183" t="s">
        <v>718</v>
      </c>
      <c r="J113" s="183" t="s">
        <v>858</v>
      </c>
      <c r="K113" s="183" t="s">
        <v>858</v>
      </c>
      <c r="L113" s="183" t="s">
        <v>858</v>
      </c>
      <c r="M113" s="183" t="s">
        <v>858</v>
      </c>
      <c r="N113" s="183" t="s">
        <v>858</v>
      </c>
    </row>
    <row r="114" spans="1:14" ht="76.5">
      <c r="A114" s="176">
        <f t="shared" si="1"/>
        <v>104</v>
      </c>
      <c r="B114" s="183" t="s">
        <v>1676</v>
      </c>
      <c r="C114" s="183" t="s">
        <v>771</v>
      </c>
      <c r="D114" s="187" t="s">
        <v>768</v>
      </c>
      <c r="E114" s="183" t="s">
        <v>772</v>
      </c>
      <c r="F114" s="182">
        <v>40757</v>
      </c>
      <c r="G114" s="90" t="s">
        <v>773</v>
      </c>
      <c r="H114" s="182" t="s">
        <v>774</v>
      </c>
      <c r="I114" s="183" t="s">
        <v>775</v>
      </c>
      <c r="J114" s="183" t="s">
        <v>858</v>
      </c>
      <c r="K114" s="183" t="s">
        <v>858</v>
      </c>
      <c r="L114" s="183" t="s">
        <v>858</v>
      </c>
      <c r="M114" s="183" t="s">
        <v>858</v>
      </c>
      <c r="N114" s="183" t="s">
        <v>858</v>
      </c>
    </row>
    <row r="115" spans="1:14" ht="76.5">
      <c r="A115" s="176">
        <f t="shared" si="1"/>
        <v>105</v>
      </c>
      <c r="B115" s="183" t="s">
        <v>693</v>
      </c>
      <c r="C115" s="183" t="s">
        <v>1714</v>
      </c>
      <c r="D115" s="187" t="s">
        <v>538</v>
      </c>
      <c r="E115" s="183" t="s">
        <v>776</v>
      </c>
      <c r="F115" s="182">
        <v>40726</v>
      </c>
      <c r="G115" s="90" t="s">
        <v>777</v>
      </c>
      <c r="H115" s="182" t="s">
        <v>778</v>
      </c>
      <c r="I115" s="183" t="s">
        <v>1673</v>
      </c>
      <c r="J115" s="183" t="s">
        <v>858</v>
      </c>
      <c r="K115" s="183" t="s">
        <v>858</v>
      </c>
      <c r="L115" s="183" t="s">
        <v>858</v>
      </c>
      <c r="M115" s="183" t="s">
        <v>858</v>
      </c>
      <c r="N115" s="183" t="s">
        <v>858</v>
      </c>
    </row>
    <row r="116" spans="1:14" ht="51">
      <c r="A116" s="176">
        <f t="shared" si="1"/>
        <v>106</v>
      </c>
      <c r="B116" s="183" t="s">
        <v>779</v>
      </c>
      <c r="C116" s="183" t="s">
        <v>780</v>
      </c>
      <c r="D116" s="187" t="s">
        <v>538</v>
      </c>
      <c r="E116" s="183" t="s">
        <v>781</v>
      </c>
      <c r="F116" s="182" t="s">
        <v>1679</v>
      </c>
      <c r="G116" s="90" t="s">
        <v>782</v>
      </c>
      <c r="H116" s="182" t="s">
        <v>783</v>
      </c>
      <c r="I116" s="183" t="s">
        <v>718</v>
      </c>
      <c r="J116" s="183" t="s">
        <v>858</v>
      </c>
      <c r="K116" s="183" t="s">
        <v>858</v>
      </c>
      <c r="L116" s="183" t="s">
        <v>858</v>
      </c>
      <c r="M116" s="183" t="s">
        <v>858</v>
      </c>
      <c r="N116" s="183" t="s">
        <v>858</v>
      </c>
    </row>
    <row r="117" spans="1:14" ht="38.25">
      <c r="A117" s="176">
        <f t="shared" si="1"/>
        <v>107</v>
      </c>
      <c r="B117" s="183" t="s">
        <v>784</v>
      </c>
      <c r="C117" s="183" t="s">
        <v>1708</v>
      </c>
      <c r="D117" s="187">
        <v>40605</v>
      </c>
      <c r="E117" s="183" t="s">
        <v>785</v>
      </c>
      <c r="F117" s="182">
        <v>40545</v>
      </c>
      <c r="G117" s="90" t="s">
        <v>786</v>
      </c>
      <c r="H117" s="182" t="s">
        <v>787</v>
      </c>
      <c r="I117" s="183" t="s">
        <v>1034</v>
      </c>
      <c r="J117" s="183" t="s">
        <v>858</v>
      </c>
      <c r="K117" s="183" t="s">
        <v>858</v>
      </c>
      <c r="L117" s="183" t="s">
        <v>858</v>
      </c>
      <c r="M117" s="183" t="s">
        <v>858</v>
      </c>
      <c r="N117" s="183" t="s">
        <v>858</v>
      </c>
    </row>
    <row r="118" spans="1:14" ht="25.5">
      <c r="A118" s="176">
        <f t="shared" si="1"/>
        <v>108</v>
      </c>
      <c r="B118" s="183" t="s">
        <v>788</v>
      </c>
      <c r="C118" s="183" t="s">
        <v>789</v>
      </c>
      <c r="D118" s="187">
        <v>40605</v>
      </c>
      <c r="E118" s="183" t="s">
        <v>790</v>
      </c>
      <c r="F118" s="182">
        <v>40757</v>
      </c>
      <c r="G118" s="90" t="s">
        <v>791</v>
      </c>
      <c r="H118" s="182" t="s">
        <v>787</v>
      </c>
      <c r="I118" s="183" t="s">
        <v>792</v>
      </c>
      <c r="J118" s="183" t="s">
        <v>858</v>
      </c>
      <c r="K118" s="183" t="s">
        <v>858</v>
      </c>
      <c r="L118" s="183" t="s">
        <v>858</v>
      </c>
      <c r="M118" s="183" t="s">
        <v>858</v>
      </c>
      <c r="N118" s="183" t="s">
        <v>858</v>
      </c>
    </row>
    <row r="119" spans="1:14" ht="38.25">
      <c r="A119" s="176">
        <f t="shared" si="1"/>
        <v>109</v>
      </c>
      <c r="B119" s="183" t="s">
        <v>793</v>
      </c>
      <c r="C119" s="183" t="s">
        <v>1031</v>
      </c>
      <c r="D119" s="187">
        <v>40605</v>
      </c>
      <c r="E119" s="183" t="s">
        <v>481</v>
      </c>
      <c r="F119" s="182" t="s">
        <v>748</v>
      </c>
      <c r="G119" s="90" t="s">
        <v>794</v>
      </c>
      <c r="H119" s="182" t="s">
        <v>787</v>
      </c>
      <c r="I119" s="183" t="s">
        <v>718</v>
      </c>
      <c r="J119" s="183" t="s">
        <v>858</v>
      </c>
      <c r="K119" s="183" t="s">
        <v>858</v>
      </c>
      <c r="L119" s="183" t="s">
        <v>858</v>
      </c>
      <c r="M119" s="183" t="s">
        <v>858</v>
      </c>
      <c r="N119" s="183" t="s">
        <v>858</v>
      </c>
    </row>
    <row r="120" spans="1:14" ht="38.25">
      <c r="A120" s="176">
        <f t="shared" si="1"/>
        <v>110</v>
      </c>
      <c r="B120" s="183" t="s">
        <v>479</v>
      </c>
      <c r="C120" s="183" t="s">
        <v>795</v>
      </c>
      <c r="D120" s="187">
        <v>40636</v>
      </c>
      <c r="E120" s="183" t="s">
        <v>796</v>
      </c>
      <c r="F120" s="182" t="s">
        <v>1712</v>
      </c>
      <c r="G120" s="90" t="s">
        <v>797</v>
      </c>
      <c r="H120" s="182" t="s">
        <v>798</v>
      </c>
      <c r="I120" s="183" t="s">
        <v>718</v>
      </c>
      <c r="J120" s="183" t="s">
        <v>858</v>
      </c>
      <c r="K120" s="183" t="s">
        <v>858</v>
      </c>
      <c r="L120" s="183" t="s">
        <v>858</v>
      </c>
      <c r="M120" s="183" t="s">
        <v>858</v>
      </c>
      <c r="N120" s="183" t="s">
        <v>858</v>
      </c>
    </row>
    <row r="121" spans="1:14" ht="38.25">
      <c r="A121" s="176">
        <f t="shared" si="1"/>
        <v>111</v>
      </c>
      <c r="B121" s="183" t="s">
        <v>799</v>
      </c>
      <c r="C121" s="183" t="s">
        <v>795</v>
      </c>
      <c r="D121" s="187">
        <v>40636</v>
      </c>
      <c r="E121" s="183" t="s">
        <v>800</v>
      </c>
      <c r="F121" s="182">
        <v>40788</v>
      </c>
      <c r="G121" s="90" t="s">
        <v>801</v>
      </c>
      <c r="H121" s="182" t="s">
        <v>798</v>
      </c>
      <c r="I121" s="183" t="s">
        <v>718</v>
      </c>
      <c r="J121" s="183" t="s">
        <v>858</v>
      </c>
      <c r="K121" s="183" t="s">
        <v>858</v>
      </c>
      <c r="L121" s="183" t="s">
        <v>858</v>
      </c>
      <c r="M121" s="183" t="s">
        <v>858</v>
      </c>
      <c r="N121" s="183" t="s">
        <v>858</v>
      </c>
    </row>
    <row r="122" spans="1:14" ht="72.75" customHeight="1">
      <c r="A122" s="176">
        <f t="shared" si="1"/>
        <v>112</v>
      </c>
      <c r="B122" s="183" t="s">
        <v>802</v>
      </c>
      <c r="C122" s="183" t="s">
        <v>803</v>
      </c>
      <c r="D122" s="187">
        <v>40727</v>
      </c>
      <c r="E122" s="183" t="s">
        <v>804</v>
      </c>
      <c r="F122" s="182" t="s">
        <v>805</v>
      </c>
      <c r="G122" s="90" t="s">
        <v>806</v>
      </c>
      <c r="H122" s="182" t="s">
        <v>1034</v>
      </c>
      <c r="I122" s="183" t="s">
        <v>1034</v>
      </c>
      <c r="J122" s="183" t="s">
        <v>858</v>
      </c>
      <c r="K122" s="183" t="s">
        <v>858</v>
      </c>
      <c r="L122" s="183" t="s">
        <v>858</v>
      </c>
      <c r="M122" s="183" t="s">
        <v>858</v>
      </c>
      <c r="N122" s="183" t="s">
        <v>858</v>
      </c>
    </row>
    <row r="123" spans="1:14" ht="38.25">
      <c r="A123" s="176">
        <f t="shared" si="1"/>
        <v>113</v>
      </c>
      <c r="B123" s="183" t="s">
        <v>807</v>
      </c>
      <c r="C123" s="183" t="s">
        <v>1732</v>
      </c>
      <c r="D123" s="187" t="s">
        <v>808</v>
      </c>
      <c r="E123" s="183" t="s">
        <v>809</v>
      </c>
      <c r="F123" s="182" t="s">
        <v>1346</v>
      </c>
      <c r="G123" s="90" t="s">
        <v>806</v>
      </c>
      <c r="H123" s="182" t="s">
        <v>1034</v>
      </c>
      <c r="I123" s="183" t="s">
        <v>1673</v>
      </c>
      <c r="J123" s="183" t="s">
        <v>858</v>
      </c>
      <c r="K123" s="183" t="s">
        <v>858</v>
      </c>
      <c r="L123" s="183" t="s">
        <v>858</v>
      </c>
      <c r="M123" s="183" t="s">
        <v>858</v>
      </c>
      <c r="N123" s="183" t="s">
        <v>858</v>
      </c>
    </row>
    <row r="124" spans="1:14" ht="38.25">
      <c r="A124" s="176">
        <f t="shared" si="1"/>
        <v>114</v>
      </c>
      <c r="B124" s="183" t="s">
        <v>810</v>
      </c>
      <c r="C124" s="183" t="s">
        <v>811</v>
      </c>
      <c r="D124" s="187" t="s">
        <v>812</v>
      </c>
      <c r="E124" s="183" t="s">
        <v>813</v>
      </c>
      <c r="F124" s="182">
        <v>40727</v>
      </c>
      <c r="G124" s="90" t="s">
        <v>806</v>
      </c>
      <c r="H124" s="182" t="s">
        <v>1673</v>
      </c>
      <c r="I124" s="183" t="s">
        <v>1034</v>
      </c>
      <c r="J124" s="183" t="s">
        <v>858</v>
      </c>
      <c r="K124" s="183" t="s">
        <v>858</v>
      </c>
      <c r="L124" s="183" t="s">
        <v>858</v>
      </c>
      <c r="M124" s="183" t="s">
        <v>858</v>
      </c>
      <c r="N124" s="183" t="s">
        <v>858</v>
      </c>
    </row>
    <row r="125" spans="1:14" ht="38.25">
      <c r="A125" s="176">
        <f t="shared" si="1"/>
        <v>115</v>
      </c>
      <c r="B125" s="183" t="s">
        <v>814</v>
      </c>
      <c r="C125" s="183" t="s">
        <v>811</v>
      </c>
      <c r="D125" s="187" t="s">
        <v>815</v>
      </c>
      <c r="E125" s="183" t="s">
        <v>816</v>
      </c>
      <c r="F125" s="182">
        <v>40850</v>
      </c>
      <c r="G125" s="90" t="s">
        <v>806</v>
      </c>
      <c r="H125" s="182" t="s">
        <v>1673</v>
      </c>
      <c r="I125" s="183" t="s">
        <v>1673</v>
      </c>
      <c r="J125" s="183" t="s">
        <v>858</v>
      </c>
      <c r="K125" s="183" t="s">
        <v>858</v>
      </c>
      <c r="L125" s="183" t="s">
        <v>858</v>
      </c>
      <c r="M125" s="183" t="s">
        <v>858</v>
      </c>
      <c r="N125" s="183" t="s">
        <v>858</v>
      </c>
    </row>
  </sheetData>
  <mergeCells count="15">
    <mergeCell ref="E9:F9"/>
    <mergeCell ref="G9:I9"/>
    <mergeCell ref="J9:N9"/>
    <mergeCell ref="C6:E6"/>
    <mergeCell ref="C7:E7"/>
    <mergeCell ref="F7:N7"/>
    <mergeCell ref="A8:N8"/>
    <mergeCell ref="A4:E4"/>
    <mergeCell ref="J4:N4"/>
    <mergeCell ref="C5:E5"/>
    <mergeCell ref="I5:N5"/>
    <mergeCell ref="A2:E2"/>
    <mergeCell ref="I2:N2"/>
    <mergeCell ref="A3:E3"/>
    <mergeCell ref="I3:N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88"/>
  <sheetViews>
    <sheetView tabSelected="1" workbookViewId="0" topLeftCell="A601">
      <selection activeCell="D546" sqref="D546"/>
    </sheetView>
  </sheetViews>
  <sheetFormatPr defaultColWidth="9.140625" defaultRowHeight="12.75"/>
  <cols>
    <col min="1" max="1" width="5.421875" style="65" customWidth="1"/>
    <col min="2" max="2" width="35.421875" style="169" customWidth="1"/>
    <col min="3" max="3" width="11.8515625" style="65" customWidth="1"/>
    <col min="4" max="4" width="17.8515625" style="14" customWidth="1"/>
    <col min="5" max="5" width="13.28125" style="14" customWidth="1"/>
    <col min="6" max="6" width="11.8515625" style="66" hidden="1" customWidth="1"/>
    <col min="7" max="7" width="9.421875" style="1" customWidth="1"/>
    <col min="8" max="8" width="9.7109375" style="65" hidden="1" customWidth="1"/>
    <col min="9" max="9" width="0.42578125" style="1" hidden="1" customWidth="1"/>
    <col min="10" max="10" width="9.421875" style="1" customWidth="1"/>
    <col min="11" max="11" width="8.421875" style="1" customWidth="1"/>
    <col min="12" max="12" width="9.421875" style="1" customWidth="1"/>
    <col min="13" max="13" width="11.421875" style="1" customWidth="1"/>
    <col min="14" max="28" width="9.140625" style="5" customWidth="1"/>
    <col min="29" max="16384" width="9.140625" style="56" customWidth="1"/>
  </cols>
  <sheetData>
    <row r="1" spans="1:13" ht="12.75" customHeight="1">
      <c r="A1" s="150"/>
      <c r="B1" s="157"/>
      <c r="C1" s="151"/>
      <c r="D1" s="152"/>
      <c r="E1" s="152"/>
      <c r="F1" s="151"/>
      <c r="G1" s="150"/>
      <c r="H1" s="153"/>
      <c r="I1" s="150"/>
      <c r="J1" s="154"/>
      <c r="K1" s="155"/>
      <c r="L1" s="155"/>
      <c r="M1" s="173" t="s">
        <v>886</v>
      </c>
    </row>
    <row r="2" spans="1:13" ht="12.75">
      <c r="A2" s="241"/>
      <c r="B2" s="158"/>
      <c r="C2" s="151"/>
      <c r="D2" s="152"/>
      <c r="E2" s="152"/>
      <c r="F2" s="151"/>
      <c r="G2" s="150"/>
      <c r="H2" s="241" t="s">
        <v>887</v>
      </c>
      <c r="I2" s="241"/>
      <c r="J2" s="241"/>
      <c r="K2" s="241"/>
      <c r="L2" s="241"/>
      <c r="M2" s="241"/>
    </row>
    <row r="3" spans="1:13" ht="38.25" customHeight="1">
      <c r="A3" s="241"/>
      <c r="B3" s="240" t="s">
        <v>271</v>
      </c>
      <c r="C3" s="240"/>
      <c r="D3" s="240"/>
      <c r="E3" s="240"/>
      <c r="F3" s="240"/>
      <c r="G3" s="240"/>
      <c r="H3" s="240" t="s">
        <v>888</v>
      </c>
      <c r="I3" s="240"/>
      <c r="J3" s="240"/>
      <c r="K3" s="240"/>
      <c r="L3" s="240"/>
      <c r="M3" s="240"/>
    </row>
    <row r="4" spans="1:13" ht="25.5" customHeight="1">
      <c r="A4" s="241"/>
      <c r="B4" s="240" t="s">
        <v>272</v>
      </c>
      <c r="C4" s="240"/>
      <c r="D4" s="240"/>
      <c r="E4" s="77"/>
      <c r="F4" s="251"/>
      <c r="G4" s="252"/>
      <c r="H4" s="252"/>
      <c r="I4" s="252"/>
      <c r="J4" s="252"/>
      <c r="K4" s="252"/>
      <c r="L4" s="252"/>
      <c r="M4" s="253"/>
    </row>
    <row r="5" spans="1:13" ht="12.75">
      <c r="A5" s="241"/>
      <c r="B5" s="254" t="s">
        <v>889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1:13" ht="12.75">
      <c r="A6" s="241"/>
      <c r="B6" s="266" t="s">
        <v>857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</row>
    <row r="7" spans="1:13" ht="16.5" customHeight="1">
      <c r="A7" s="241"/>
      <c r="B7" s="159" t="s">
        <v>941</v>
      </c>
      <c r="C7" s="74"/>
      <c r="D7" s="254" t="s">
        <v>731</v>
      </c>
      <c r="E7" s="254"/>
      <c r="F7" s="254"/>
      <c r="G7" s="254"/>
      <c r="H7" s="254"/>
      <c r="I7" s="78"/>
      <c r="J7" s="256"/>
      <c r="K7" s="257"/>
      <c r="L7" s="257"/>
      <c r="M7" s="258"/>
    </row>
    <row r="8" spans="1:28" s="145" customFormat="1" ht="30.75" customHeight="1">
      <c r="A8" s="255" t="s">
        <v>890</v>
      </c>
      <c r="B8" s="242" t="s">
        <v>891</v>
      </c>
      <c r="C8" s="244" t="s">
        <v>892</v>
      </c>
      <c r="D8" s="246" t="s">
        <v>855</v>
      </c>
      <c r="E8" s="247"/>
      <c r="F8" s="248"/>
      <c r="G8" s="249" t="s">
        <v>893</v>
      </c>
      <c r="H8" s="263" t="s">
        <v>852</v>
      </c>
      <c r="I8" s="259" t="s">
        <v>45</v>
      </c>
      <c r="J8" s="260"/>
      <c r="K8" s="265" t="s">
        <v>847</v>
      </c>
      <c r="L8" s="265"/>
      <c r="M8" s="265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</row>
    <row r="9" spans="1:17" s="144" customFormat="1" ht="50.25" customHeight="1">
      <c r="A9" s="255"/>
      <c r="B9" s="243"/>
      <c r="C9" s="245"/>
      <c r="D9" s="142" t="s">
        <v>848</v>
      </c>
      <c r="E9" s="142" t="s">
        <v>849</v>
      </c>
      <c r="F9" s="143" t="s">
        <v>849</v>
      </c>
      <c r="G9" s="250"/>
      <c r="H9" s="264"/>
      <c r="I9" s="261"/>
      <c r="J9" s="262"/>
      <c r="K9" s="142" t="s">
        <v>850</v>
      </c>
      <c r="L9" s="142" t="s">
        <v>849</v>
      </c>
      <c r="M9" s="146" t="s">
        <v>893</v>
      </c>
      <c r="P9" s="238"/>
      <c r="Q9" s="239"/>
    </row>
    <row r="10" spans="1:28" s="149" customFormat="1" ht="38.25">
      <c r="A10" s="81">
        <v>1</v>
      </c>
      <c r="B10" s="113" t="s">
        <v>246</v>
      </c>
      <c r="C10" s="82">
        <v>40269</v>
      </c>
      <c r="D10" s="75" t="s">
        <v>247</v>
      </c>
      <c r="E10" s="83">
        <v>40288</v>
      </c>
      <c r="F10" s="83">
        <v>40288</v>
      </c>
      <c r="G10" s="75" t="s">
        <v>1361</v>
      </c>
      <c r="H10" s="85">
        <v>10</v>
      </c>
      <c r="I10" s="86">
        <v>0</v>
      </c>
      <c r="J10" s="87">
        <f aca="true" t="shared" si="0" ref="J10:J73">I10+H10</f>
        <v>10</v>
      </c>
      <c r="K10" s="75" t="s">
        <v>854</v>
      </c>
      <c r="L10" s="75" t="s">
        <v>854</v>
      </c>
      <c r="M10" s="75" t="s">
        <v>854</v>
      </c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8"/>
      <c r="Y10" s="148"/>
      <c r="Z10" s="148"/>
      <c r="AA10" s="148"/>
      <c r="AB10" s="148"/>
    </row>
    <row r="11" spans="1:28" s="8" customFormat="1" ht="30" customHeight="1">
      <c r="A11" s="81">
        <f aca="true" t="shared" si="1" ref="A11:A75">+A10+1</f>
        <v>2</v>
      </c>
      <c r="B11" s="160" t="s">
        <v>46</v>
      </c>
      <c r="C11" s="83">
        <v>40269</v>
      </c>
      <c r="D11" s="88" t="s">
        <v>148</v>
      </c>
      <c r="E11" s="83">
        <v>40295</v>
      </c>
      <c r="F11" s="83">
        <v>40295</v>
      </c>
      <c r="G11" s="88" t="s">
        <v>36</v>
      </c>
      <c r="H11" s="89">
        <v>10</v>
      </c>
      <c r="I11" s="86">
        <v>0</v>
      </c>
      <c r="J11" s="87">
        <f t="shared" si="0"/>
        <v>10</v>
      </c>
      <c r="K11" s="75" t="s">
        <v>854</v>
      </c>
      <c r="L11" s="75" t="s">
        <v>854</v>
      </c>
      <c r="M11" s="75" t="s">
        <v>854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7"/>
      <c r="Y11" s="7"/>
      <c r="Z11" s="7"/>
      <c r="AA11" s="7"/>
      <c r="AB11" s="7"/>
    </row>
    <row r="12" spans="1:28" s="8" customFormat="1" ht="25.5">
      <c r="A12" s="81">
        <f t="shared" si="1"/>
        <v>3</v>
      </c>
      <c r="B12" s="160" t="s">
        <v>149</v>
      </c>
      <c r="C12" s="83">
        <v>40269</v>
      </c>
      <c r="D12" s="88" t="s">
        <v>150</v>
      </c>
      <c r="E12" s="83">
        <v>40295</v>
      </c>
      <c r="F12" s="83">
        <v>40295</v>
      </c>
      <c r="G12" s="88" t="s">
        <v>36</v>
      </c>
      <c r="H12" s="89">
        <v>10</v>
      </c>
      <c r="I12" s="86">
        <v>0</v>
      </c>
      <c r="J12" s="87">
        <f t="shared" si="0"/>
        <v>10</v>
      </c>
      <c r="K12" s="75" t="s">
        <v>854</v>
      </c>
      <c r="L12" s="75" t="s">
        <v>854</v>
      </c>
      <c r="M12" s="75" t="s">
        <v>854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7"/>
      <c r="Y12" s="7"/>
      <c r="Z12" s="7"/>
      <c r="AA12" s="7"/>
      <c r="AB12" s="7"/>
    </row>
    <row r="13" spans="1:28" s="8" customFormat="1" ht="25.5">
      <c r="A13" s="81">
        <f t="shared" si="1"/>
        <v>4</v>
      </c>
      <c r="B13" s="160" t="s">
        <v>147</v>
      </c>
      <c r="C13" s="83">
        <v>40269</v>
      </c>
      <c r="D13" s="86" t="s">
        <v>730</v>
      </c>
      <c r="E13" s="83">
        <v>40295</v>
      </c>
      <c r="F13" s="83">
        <v>40295</v>
      </c>
      <c r="G13" s="88" t="s">
        <v>36</v>
      </c>
      <c r="H13" s="89">
        <v>10</v>
      </c>
      <c r="I13" s="86">
        <v>0</v>
      </c>
      <c r="J13" s="87">
        <f t="shared" si="0"/>
        <v>10</v>
      </c>
      <c r="K13" s="75" t="s">
        <v>854</v>
      </c>
      <c r="L13" s="75" t="s">
        <v>854</v>
      </c>
      <c r="M13" s="75" t="s">
        <v>854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7"/>
      <c r="Y13" s="7"/>
      <c r="Z13" s="7"/>
      <c r="AA13" s="7"/>
      <c r="AB13" s="7"/>
    </row>
    <row r="14" spans="1:28" s="8" customFormat="1" ht="38.25">
      <c r="A14" s="81">
        <f t="shared" si="1"/>
        <v>5</v>
      </c>
      <c r="B14" s="113" t="s">
        <v>47</v>
      </c>
      <c r="C14" s="82">
        <v>40269</v>
      </c>
      <c r="D14" s="75">
        <v>879</v>
      </c>
      <c r="E14" s="82">
        <v>40339</v>
      </c>
      <c r="F14" s="82" t="s">
        <v>1402</v>
      </c>
      <c r="G14" s="75"/>
      <c r="H14" s="85">
        <v>10</v>
      </c>
      <c r="I14" s="75">
        <v>0</v>
      </c>
      <c r="J14" s="87">
        <f t="shared" si="0"/>
        <v>10</v>
      </c>
      <c r="K14" s="75" t="s">
        <v>854</v>
      </c>
      <c r="L14" s="75" t="s">
        <v>854</v>
      </c>
      <c r="M14" s="75" t="s">
        <v>854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7"/>
      <c r="Y14" s="7"/>
      <c r="Z14" s="7"/>
      <c r="AA14" s="7"/>
      <c r="AB14" s="7"/>
    </row>
    <row r="15" spans="1:28" s="8" customFormat="1" ht="38.25">
      <c r="A15" s="81">
        <f t="shared" si="1"/>
        <v>6</v>
      </c>
      <c r="B15" s="113" t="s">
        <v>48</v>
      </c>
      <c r="C15" s="82">
        <v>40271</v>
      </c>
      <c r="D15" s="75" t="s">
        <v>859</v>
      </c>
      <c r="E15" s="82">
        <v>40241</v>
      </c>
      <c r="F15" s="82">
        <v>40271</v>
      </c>
      <c r="G15" s="75" t="s">
        <v>1361</v>
      </c>
      <c r="H15" s="85">
        <v>0</v>
      </c>
      <c r="I15" s="75">
        <v>0</v>
      </c>
      <c r="J15" s="87">
        <f t="shared" si="0"/>
        <v>0</v>
      </c>
      <c r="K15" s="75" t="s">
        <v>854</v>
      </c>
      <c r="L15" s="75" t="s">
        <v>854</v>
      </c>
      <c r="M15" s="75" t="s">
        <v>854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  <c r="Y15" s="7"/>
      <c r="Z15" s="7"/>
      <c r="AA15" s="7"/>
      <c r="AB15" s="7"/>
    </row>
    <row r="16" spans="1:28" s="8" customFormat="1" ht="36" customHeight="1">
      <c r="A16" s="81">
        <f t="shared" si="1"/>
        <v>7</v>
      </c>
      <c r="B16" s="160" t="s">
        <v>49</v>
      </c>
      <c r="C16" s="83">
        <v>40273</v>
      </c>
      <c r="D16" s="86" t="s">
        <v>315</v>
      </c>
      <c r="E16" s="83">
        <v>40315</v>
      </c>
      <c r="F16" s="83" t="s">
        <v>316</v>
      </c>
      <c r="G16" s="88" t="s">
        <v>36</v>
      </c>
      <c r="H16" s="89">
        <v>10</v>
      </c>
      <c r="I16" s="86">
        <v>0</v>
      </c>
      <c r="J16" s="87">
        <f t="shared" si="0"/>
        <v>10</v>
      </c>
      <c r="K16" s="90" t="s">
        <v>20</v>
      </c>
      <c r="L16" s="91" t="s">
        <v>740</v>
      </c>
      <c r="M16" s="75" t="s">
        <v>714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  <c r="Y16" s="7"/>
      <c r="Z16" s="7"/>
      <c r="AA16" s="7"/>
      <c r="AB16" s="7"/>
    </row>
    <row r="17" spans="1:28" s="8" customFormat="1" ht="38.25">
      <c r="A17" s="81">
        <f t="shared" si="1"/>
        <v>8</v>
      </c>
      <c r="B17" s="113" t="s">
        <v>1</v>
      </c>
      <c r="C17" s="82">
        <v>40273</v>
      </c>
      <c r="D17" s="75" t="s">
        <v>2</v>
      </c>
      <c r="E17" s="82">
        <v>40292</v>
      </c>
      <c r="F17" s="82">
        <v>40292</v>
      </c>
      <c r="G17" s="75" t="s">
        <v>36</v>
      </c>
      <c r="H17" s="85">
        <v>10</v>
      </c>
      <c r="I17" s="75">
        <v>0</v>
      </c>
      <c r="J17" s="87">
        <f t="shared" si="0"/>
        <v>10</v>
      </c>
      <c r="K17" s="75" t="s">
        <v>854</v>
      </c>
      <c r="L17" s="75" t="s">
        <v>854</v>
      </c>
      <c r="M17" s="75" t="s">
        <v>854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7"/>
      <c r="Z17" s="7"/>
      <c r="AA17" s="7"/>
      <c r="AB17" s="7"/>
    </row>
    <row r="18" spans="1:28" s="8" customFormat="1" ht="38.25" customHeight="1">
      <c r="A18" s="81">
        <f t="shared" si="1"/>
        <v>9</v>
      </c>
      <c r="B18" s="113" t="s">
        <v>429</v>
      </c>
      <c r="C18" s="82">
        <v>40333</v>
      </c>
      <c r="D18" s="75" t="s">
        <v>1427</v>
      </c>
      <c r="E18" s="92">
        <v>40421</v>
      </c>
      <c r="F18" s="92" t="s">
        <v>1428</v>
      </c>
      <c r="G18" s="75" t="s">
        <v>1429</v>
      </c>
      <c r="H18" s="75">
        <v>10</v>
      </c>
      <c r="I18" s="75">
        <v>0</v>
      </c>
      <c r="J18" s="87">
        <f t="shared" si="0"/>
        <v>10</v>
      </c>
      <c r="K18" s="75" t="s">
        <v>854</v>
      </c>
      <c r="L18" s="75" t="s">
        <v>854</v>
      </c>
      <c r="M18" s="75" t="s">
        <v>854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7"/>
      <c r="Y18" s="7"/>
      <c r="Z18" s="7"/>
      <c r="AA18" s="7"/>
      <c r="AB18" s="7"/>
    </row>
    <row r="19" spans="1:28" s="8" customFormat="1" ht="51" customHeight="1">
      <c r="A19" s="81">
        <f t="shared" si="1"/>
        <v>10</v>
      </c>
      <c r="B19" s="113" t="s">
        <v>428</v>
      </c>
      <c r="C19" s="82">
        <v>40274</v>
      </c>
      <c r="D19" s="75" t="s">
        <v>132</v>
      </c>
      <c r="E19" s="82">
        <v>40284</v>
      </c>
      <c r="F19" s="82">
        <v>40284</v>
      </c>
      <c r="G19" s="75" t="s">
        <v>36</v>
      </c>
      <c r="H19" s="85">
        <v>10</v>
      </c>
      <c r="I19" s="75">
        <v>0</v>
      </c>
      <c r="J19" s="87">
        <f t="shared" si="0"/>
        <v>10</v>
      </c>
      <c r="K19" s="75" t="s">
        <v>854</v>
      </c>
      <c r="L19" s="75" t="s">
        <v>854</v>
      </c>
      <c r="M19" s="75" t="s">
        <v>854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7"/>
      <c r="Y19" s="7"/>
      <c r="Z19" s="7"/>
      <c r="AA19" s="7"/>
      <c r="AB19" s="7"/>
    </row>
    <row r="20" spans="1:28" s="8" customFormat="1" ht="63.75">
      <c r="A20" s="81">
        <f t="shared" si="1"/>
        <v>11</v>
      </c>
      <c r="B20" s="161" t="s">
        <v>34</v>
      </c>
      <c r="C20" s="82">
        <v>40274</v>
      </c>
      <c r="D20" s="75" t="s">
        <v>35</v>
      </c>
      <c r="E20" s="82">
        <v>40297</v>
      </c>
      <c r="F20" s="82">
        <v>40297</v>
      </c>
      <c r="G20" s="75" t="s">
        <v>36</v>
      </c>
      <c r="H20" s="85">
        <v>10</v>
      </c>
      <c r="I20" s="75">
        <v>0</v>
      </c>
      <c r="J20" s="87">
        <f t="shared" si="0"/>
        <v>10</v>
      </c>
      <c r="K20" s="75" t="s">
        <v>854</v>
      </c>
      <c r="L20" s="75" t="s">
        <v>854</v>
      </c>
      <c r="M20" s="75" t="s">
        <v>854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7"/>
      <c r="Y20" s="7"/>
      <c r="Z20" s="7"/>
      <c r="AA20" s="7"/>
      <c r="AB20" s="7"/>
    </row>
    <row r="21" spans="1:28" s="8" customFormat="1" ht="25.5">
      <c r="A21" s="81">
        <f t="shared" si="1"/>
        <v>12</v>
      </c>
      <c r="B21" s="113" t="s">
        <v>1316</v>
      </c>
      <c r="C21" s="82">
        <v>40274</v>
      </c>
      <c r="D21" s="75" t="s">
        <v>1317</v>
      </c>
      <c r="E21" s="82">
        <v>40296</v>
      </c>
      <c r="F21" s="82">
        <v>40296</v>
      </c>
      <c r="G21" s="75" t="str">
        <f>G22</f>
        <v>-</v>
      </c>
      <c r="H21" s="85">
        <v>10</v>
      </c>
      <c r="I21" s="75">
        <v>0</v>
      </c>
      <c r="J21" s="87">
        <f t="shared" si="0"/>
        <v>10</v>
      </c>
      <c r="K21" s="75" t="s">
        <v>854</v>
      </c>
      <c r="L21" s="75" t="s">
        <v>854</v>
      </c>
      <c r="M21" s="75" t="s">
        <v>854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7"/>
      <c r="Y21" s="7"/>
      <c r="Z21" s="7"/>
      <c r="AA21" s="7"/>
      <c r="AB21" s="7"/>
    </row>
    <row r="22" spans="1:28" s="8" customFormat="1" ht="25.5">
      <c r="A22" s="81">
        <f t="shared" si="1"/>
        <v>13</v>
      </c>
      <c r="B22" s="160" t="s">
        <v>427</v>
      </c>
      <c r="C22" s="83">
        <v>40275</v>
      </c>
      <c r="D22" s="88" t="s">
        <v>151</v>
      </c>
      <c r="E22" s="83">
        <v>40287</v>
      </c>
      <c r="F22" s="83">
        <v>40287</v>
      </c>
      <c r="G22" s="88" t="s">
        <v>36</v>
      </c>
      <c r="H22" s="89">
        <v>10</v>
      </c>
      <c r="I22" s="86">
        <v>0</v>
      </c>
      <c r="J22" s="87">
        <f t="shared" si="0"/>
        <v>10</v>
      </c>
      <c r="K22" s="75" t="s">
        <v>854</v>
      </c>
      <c r="L22" s="75" t="s">
        <v>854</v>
      </c>
      <c r="M22" s="75" t="s">
        <v>854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7"/>
      <c r="Y22" s="7"/>
      <c r="Z22" s="7"/>
      <c r="AA22" s="7"/>
      <c r="AB22" s="7"/>
    </row>
    <row r="23" spans="1:28" s="8" customFormat="1" ht="25.5">
      <c r="A23" s="81">
        <f t="shared" si="1"/>
        <v>14</v>
      </c>
      <c r="B23" s="160" t="s">
        <v>1012</v>
      </c>
      <c r="C23" s="83">
        <v>40275</v>
      </c>
      <c r="D23" s="88" t="s">
        <v>1013</v>
      </c>
      <c r="E23" s="83">
        <v>40358</v>
      </c>
      <c r="F23" s="83">
        <v>40358</v>
      </c>
      <c r="G23" s="88" t="s">
        <v>36</v>
      </c>
      <c r="H23" s="89">
        <v>0</v>
      </c>
      <c r="I23" s="86">
        <v>0</v>
      </c>
      <c r="J23" s="87">
        <f t="shared" si="0"/>
        <v>0</v>
      </c>
      <c r="K23" s="75" t="s">
        <v>854</v>
      </c>
      <c r="L23" s="75" t="s">
        <v>854</v>
      </c>
      <c r="M23" s="75" t="s">
        <v>854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7"/>
      <c r="Y23" s="7"/>
      <c r="Z23" s="7"/>
      <c r="AA23" s="7"/>
      <c r="AB23" s="7"/>
    </row>
    <row r="24" spans="1:28" s="8" customFormat="1" ht="25.5">
      <c r="A24" s="81">
        <f t="shared" si="1"/>
        <v>15</v>
      </c>
      <c r="B24" s="160" t="s">
        <v>1009</v>
      </c>
      <c r="C24" s="83">
        <v>40276</v>
      </c>
      <c r="D24" s="88" t="s">
        <v>1010</v>
      </c>
      <c r="E24" s="83">
        <v>40277</v>
      </c>
      <c r="F24" s="83">
        <v>40277</v>
      </c>
      <c r="G24" s="88" t="s">
        <v>36</v>
      </c>
      <c r="H24" s="89">
        <v>0</v>
      </c>
      <c r="I24" s="86">
        <v>0</v>
      </c>
      <c r="J24" s="87">
        <f t="shared" si="0"/>
        <v>0</v>
      </c>
      <c r="K24" s="75" t="s">
        <v>854</v>
      </c>
      <c r="L24" s="75" t="s">
        <v>854</v>
      </c>
      <c r="M24" s="75" t="s">
        <v>854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7"/>
      <c r="Y24" s="7"/>
      <c r="Z24" s="7"/>
      <c r="AA24" s="7"/>
      <c r="AB24" s="7"/>
    </row>
    <row r="25" spans="1:28" s="11" customFormat="1" ht="25.5">
      <c r="A25" s="81">
        <f t="shared" si="1"/>
        <v>16</v>
      </c>
      <c r="B25" s="160" t="s">
        <v>1009</v>
      </c>
      <c r="C25" s="83">
        <v>40276</v>
      </c>
      <c r="D25" s="88" t="s">
        <v>856</v>
      </c>
      <c r="E25" s="83">
        <v>40358</v>
      </c>
      <c r="F25" s="83">
        <v>40358</v>
      </c>
      <c r="G25" s="88" t="s">
        <v>36</v>
      </c>
      <c r="H25" s="89">
        <v>10</v>
      </c>
      <c r="I25" s="86">
        <v>0</v>
      </c>
      <c r="J25" s="87">
        <f t="shared" si="0"/>
        <v>10</v>
      </c>
      <c r="K25" s="75" t="s">
        <v>854</v>
      </c>
      <c r="L25" s="75" t="s">
        <v>854</v>
      </c>
      <c r="M25" s="75" t="s">
        <v>854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10"/>
      <c r="Y25" s="10"/>
      <c r="Z25" s="10"/>
      <c r="AA25" s="10"/>
      <c r="AB25" s="10"/>
    </row>
    <row r="26" spans="1:28" s="11" customFormat="1" ht="38.25">
      <c r="A26" s="81">
        <f t="shared" si="1"/>
        <v>17</v>
      </c>
      <c r="B26" s="161" t="s">
        <v>1242</v>
      </c>
      <c r="C26" s="82">
        <v>40276</v>
      </c>
      <c r="D26" s="75" t="s">
        <v>1243</v>
      </c>
      <c r="E26" s="82">
        <v>40296</v>
      </c>
      <c r="F26" s="82">
        <v>40296</v>
      </c>
      <c r="G26" s="75"/>
      <c r="H26" s="85">
        <v>10</v>
      </c>
      <c r="I26" s="75">
        <v>0</v>
      </c>
      <c r="J26" s="87">
        <f t="shared" si="0"/>
        <v>10</v>
      </c>
      <c r="K26" s="90" t="s">
        <v>715</v>
      </c>
      <c r="L26" s="91">
        <v>40365</v>
      </c>
      <c r="M26" s="75" t="s">
        <v>1361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10"/>
      <c r="Y26" s="10"/>
      <c r="Z26" s="10"/>
      <c r="AA26" s="10"/>
      <c r="AB26" s="10"/>
    </row>
    <row r="27" spans="1:28" s="11" customFormat="1" ht="38.25">
      <c r="A27" s="81">
        <f t="shared" si="1"/>
        <v>18</v>
      </c>
      <c r="B27" s="113" t="s">
        <v>249</v>
      </c>
      <c r="C27" s="82">
        <v>40276</v>
      </c>
      <c r="D27" s="75" t="s">
        <v>250</v>
      </c>
      <c r="E27" s="82">
        <v>40288</v>
      </c>
      <c r="F27" s="82" t="s">
        <v>248</v>
      </c>
      <c r="G27" s="75" t="s">
        <v>1361</v>
      </c>
      <c r="H27" s="85">
        <v>10</v>
      </c>
      <c r="I27" s="86">
        <v>190</v>
      </c>
      <c r="J27" s="87">
        <v>10</v>
      </c>
      <c r="K27" s="90" t="s">
        <v>1019</v>
      </c>
      <c r="L27" s="91" t="s">
        <v>1020</v>
      </c>
      <c r="M27" s="75" t="s">
        <v>1361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10"/>
      <c r="Y27" s="10"/>
      <c r="Z27" s="10"/>
      <c r="AA27" s="10"/>
      <c r="AB27" s="10"/>
    </row>
    <row r="28" spans="1:28" s="11" customFormat="1" ht="42" customHeight="1">
      <c r="A28" s="81">
        <f t="shared" si="1"/>
        <v>19</v>
      </c>
      <c r="B28" s="113" t="s">
        <v>930</v>
      </c>
      <c r="C28" s="82">
        <v>40277</v>
      </c>
      <c r="D28" s="75" t="s">
        <v>863</v>
      </c>
      <c r="E28" s="82">
        <v>40291</v>
      </c>
      <c r="F28" s="82" t="s">
        <v>862</v>
      </c>
      <c r="G28" s="75" t="s">
        <v>864</v>
      </c>
      <c r="H28" s="85">
        <v>10</v>
      </c>
      <c r="I28" s="75">
        <v>0</v>
      </c>
      <c r="J28" s="87">
        <f t="shared" si="0"/>
        <v>10</v>
      </c>
      <c r="K28" s="75" t="s">
        <v>854</v>
      </c>
      <c r="L28" s="75" t="s">
        <v>854</v>
      </c>
      <c r="M28" s="75" t="s">
        <v>854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10"/>
      <c r="Y28" s="10"/>
      <c r="Z28" s="10"/>
      <c r="AA28" s="10"/>
      <c r="AB28" s="10"/>
    </row>
    <row r="29" spans="1:28" s="59" customFormat="1" ht="38.25">
      <c r="A29" s="81">
        <f t="shared" si="1"/>
        <v>20</v>
      </c>
      <c r="B29" s="113" t="s">
        <v>430</v>
      </c>
      <c r="C29" s="82">
        <v>40277</v>
      </c>
      <c r="D29" s="75" t="s">
        <v>861</v>
      </c>
      <c r="E29" s="82">
        <v>40291</v>
      </c>
      <c r="F29" s="82" t="s">
        <v>862</v>
      </c>
      <c r="G29" s="75"/>
      <c r="H29" s="85">
        <v>10</v>
      </c>
      <c r="I29" s="75">
        <v>0</v>
      </c>
      <c r="J29" s="87">
        <f t="shared" si="0"/>
        <v>10</v>
      </c>
      <c r="K29" s="75" t="s">
        <v>854</v>
      </c>
      <c r="L29" s="75" t="s">
        <v>854</v>
      </c>
      <c r="M29" s="75" t="s">
        <v>854</v>
      </c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58"/>
      <c r="Z29" s="58"/>
      <c r="AA29" s="58"/>
      <c r="AB29" s="58"/>
    </row>
    <row r="30" spans="1:28" s="14" customFormat="1" ht="38.25">
      <c r="A30" s="81">
        <f t="shared" si="1"/>
        <v>21</v>
      </c>
      <c r="B30" s="160" t="s">
        <v>431</v>
      </c>
      <c r="C30" s="83">
        <v>40277</v>
      </c>
      <c r="D30" s="88" t="s">
        <v>152</v>
      </c>
      <c r="E30" s="83">
        <v>40292</v>
      </c>
      <c r="F30" s="83">
        <v>40292</v>
      </c>
      <c r="G30" s="88" t="s">
        <v>36</v>
      </c>
      <c r="H30" s="89">
        <v>10</v>
      </c>
      <c r="I30" s="86">
        <v>0</v>
      </c>
      <c r="J30" s="87">
        <f t="shared" si="0"/>
        <v>10</v>
      </c>
      <c r="K30" s="75" t="s">
        <v>854</v>
      </c>
      <c r="L30" s="75" t="s">
        <v>854</v>
      </c>
      <c r="M30" s="75" t="s">
        <v>854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</row>
    <row r="31" spans="1:23" s="10" customFormat="1" ht="43.5" customHeight="1">
      <c r="A31" s="81">
        <f t="shared" si="1"/>
        <v>22</v>
      </c>
      <c r="B31" s="113" t="s">
        <v>432</v>
      </c>
      <c r="C31" s="82">
        <v>40280</v>
      </c>
      <c r="D31" s="75" t="s">
        <v>222</v>
      </c>
      <c r="E31" s="82">
        <v>40304</v>
      </c>
      <c r="F31" s="82">
        <v>40334</v>
      </c>
      <c r="G31" s="75" t="s">
        <v>1360</v>
      </c>
      <c r="H31" s="85">
        <v>10</v>
      </c>
      <c r="I31" s="75">
        <v>0</v>
      </c>
      <c r="J31" s="87">
        <f t="shared" si="0"/>
        <v>10</v>
      </c>
      <c r="K31" s="75" t="s">
        <v>1424</v>
      </c>
      <c r="L31" s="75" t="s">
        <v>719</v>
      </c>
      <c r="M31" s="75" t="s">
        <v>1425</v>
      </c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s="10" customFormat="1" ht="41.25" customHeight="1">
      <c r="A32" s="81">
        <f t="shared" si="1"/>
        <v>23</v>
      </c>
      <c r="B32" s="113" t="s">
        <v>425</v>
      </c>
      <c r="C32" s="82">
        <v>40281</v>
      </c>
      <c r="D32" s="75" t="s">
        <v>865</v>
      </c>
      <c r="E32" s="82">
        <v>40288</v>
      </c>
      <c r="F32" s="82" t="s">
        <v>866</v>
      </c>
      <c r="G32" s="75" t="s">
        <v>1361</v>
      </c>
      <c r="H32" s="85">
        <v>0</v>
      </c>
      <c r="I32" s="75">
        <v>0</v>
      </c>
      <c r="J32" s="87">
        <f t="shared" si="0"/>
        <v>0</v>
      </c>
      <c r="K32" s="75" t="s">
        <v>854</v>
      </c>
      <c r="L32" s="75" t="s">
        <v>854</v>
      </c>
      <c r="M32" s="75" t="s">
        <v>854</v>
      </c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s="10" customFormat="1" ht="25.5">
      <c r="A33" s="81">
        <f t="shared" si="1"/>
        <v>24</v>
      </c>
      <c r="B33" s="113" t="s">
        <v>133</v>
      </c>
      <c r="C33" s="82">
        <v>40281</v>
      </c>
      <c r="D33" s="75" t="s">
        <v>218</v>
      </c>
      <c r="E33" s="82">
        <v>40385</v>
      </c>
      <c r="F33" s="82" t="s">
        <v>219</v>
      </c>
      <c r="G33" s="75"/>
      <c r="H33" s="85">
        <v>10</v>
      </c>
      <c r="I33" s="75">
        <v>0</v>
      </c>
      <c r="J33" s="87">
        <f t="shared" si="0"/>
        <v>10</v>
      </c>
      <c r="K33" s="75" t="s">
        <v>854</v>
      </c>
      <c r="L33" s="75" t="s">
        <v>854</v>
      </c>
      <c r="M33" s="75" t="s">
        <v>854</v>
      </c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8" s="11" customFormat="1" ht="25.5">
      <c r="A34" s="81">
        <f t="shared" si="1"/>
        <v>25</v>
      </c>
      <c r="B34" s="113" t="s">
        <v>1392</v>
      </c>
      <c r="C34" s="82">
        <v>40281</v>
      </c>
      <c r="D34" s="75" t="s">
        <v>1399</v>
      </c>
      <c r="E34" s="93">
        <v>40309</v>
      </c>
      <c r="F34" s="93">
        <v>40487</v>
      </c>
      <c r="G34" s="84" t="s">
        <v>36</v>
      </c>
      <c r="H34" s="85">
        <v>10</v>
      </c>
      <c r="I34" s="86">
        <v>0</v>
      </c>
      <c r="J34" s="87">
        <f t="shared" si="0"/>
        <v>10</v>
      </c>
      <c r="K34" s="75" t="s">
        <v>854</v>
      </c>
      <c r="L34" s="75" t="s">
        <v>854</v>
      </c>
      <c r="M34" s="75" t="s">
        <v>854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10"/>
      <c r="Y34" s="10"/>
      <c r="Z34" s="10"/>
      <c r="AA34" s="10"/>
      <c r="AB34" s="10"/>
    </row>
    <row r="35" spans="1:28" s="11" customFormat="1" ht="25.5">
      <c r="A35" s="81">
        <f t="shared" si="1"/>
        <v>26</v>
      </c>
      <c r="B35" s="160" t="s">
        <v>426</v>
      </c>
      <c r="C35" s="83">
        <v>40283</v>
      </c>
      <c r="D35" s="88" t="s">
        <v>1567</v>
      </c>
      <c r="E35" s="83">
        <v>40310</v>
      </c>
      <c r="F35" s="83" t="s">
        <v>36</v>
      </c>
      <c r="G35" s="88" t="s">
        <v>36</v>
      </c>
      <c r="H35" s="89">
        <v>10</v>
      </c>
      <c r="I35" s="86">
        <v>0</v>
      </c>
      <c r="J35" s="87">
        <f t="shared" si="0"/>
        <v>10</v>
      </c>
      <c r="K35" s="90" t="s">
        <v>24</v>
      </c>
      <c r="L35" s="91" t="s">
        <v>25</v>
      </c>
      <c r="M35" s="75" t="s">
        <v>718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10"/>
      <c r="Y35" s="10"/>
      <c r="Z35" s="10"/>
      <c r="AA35" s="10"/>
      <c r="AB35" s="10"/>
    </row>
    <row r="36" spans="1:28" s="11" customFormat="1" ht="40.5" customHeight="1">
      <c r="A36" s="81">
        <f t="shared" si="1"/>
        <v>27</v>
      </c>
      <c r="B36" s="113" t="s">
        <v>942</v>
      </c>
      <c r="C36" s="82">
        <v>40283</v>
      </c>
      <c r="D36" s="75" t="s">
        <v>1244</v>
      </c>
      <c r="E36" s="82">
        <v>40296</v>
      </c>
      <c r="F36" s="82">
        <v>40296</v>
      </c>
      <c r="G36" s="88" t="s">
        <v>36</v>
      </c>
      <c r="H36" s="85">
        <v>10</v>
      </c>
      <c r="I36" s="75">
        <v>0</v>
      </c>
      <c r="J36" s="87">
        <f t="shared" si="0"/>
        <v>10</v>
      </c>
      <c r="K36" s="90" t="s">
        <v>1018</v>
      </c>
      <c r="L36" s="91">
        <v>40396</v>
      </c>
      <c r="M36" s="75" t="s">
        <v>714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10"/>
      <c r="Y36" s="10"/>
      <c r="Z36" s="10"/>
      <c r="AA36" s="10"/>
      <c r="AB36" s="10"/>
    </row>
    <row r="37" spans="1:28" s="62" customFormat="1" ht="38.25">
      <c r="A37" s="81">
        <f t="shared" si="1"/>
        <v>28</v>
      </c>
      <c r="B37" s="113" t="s">
        <v>931</v>
      </c>
      <c r="C37" s="82">
        <v>40284</v>
      </c>
      <c r="D37" s="75" t="s">
        <v>14</v>
      </c>
      <c r="E37" s="82" t="s">
        <v>15</v>
      </c>
      <c r="F37" s="82" t="s">
        <v>15</v>
      </c>
      <c r="G37" s="75"/>
      <c r="H37" s="85">
        <v>10</v>
      </c>
      <c r="I37" s="75">
        <v>0</v>
      </c>
      <c r="J37" s="87">
        <f t="shared" si="0"/>
        <v>10</v>
      </c>
      <c r="K37" s="75" t="s">
        <v>854</v>
      </c>
      <c r="L37" s="75" t="s">
        <v>854</v>
      </c>
      <c r="M37" s="75" t="s">
        <v>854</v>
      </c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1"/>
      <c r="Y37" s="61"/>
      <c r="Z37" s="61"/>
      <c r="AA37" s="61"/>
      <c r="AB37" s="61"/>
    </row>
    <row r="38" spans="1:28" s="11" customFormat="1" ht="38.25">
      <c r="A38" s="81">
        <f t="shared" si="1"/>
        <v>29</v>
      </c>
      <c r="B38" s="113" t="s">
        <v>1318</v>
      </c>
      <c r="C38" s="82">
        <v>40284</v>
      </c>
      <c r="D38" s="75" t="s">
        <v>225</v>
      </c>
      <c r="E38" s="82" t="s">
        <v>226</v>
      </c>
      <c r="F38" s="82" t="s">
        <v>226</v>
      </c>
      <c r="G38" s="88" t="s">
        <v>36</v>
      </c>
      <c r="H38" s="85">
        <v>10</v>
      </c>
      <c r="I38" s="75">
        <v>0</v>
      </c>
      <c r="J38" s="87">
        <f t="shared" si="0"/>
        <v>10</v>
      </c>
      <c r="K38" s="75" t="s">
        <v>854</v>
      </c>
      <c r="L38" s="75" t="s">
        <v>854</v>
      </c>
      <c r="M38" s="75" t="s">
        <v>854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10"/>
      <c r="Y38" s="10"/>
      <c r="Z38" s="10"/>
      <c r="AA38" s="10"/>
      <c r="AB38" s="10"/>
    </row>
    <row r="39" spans="1:28" s="11" customFormat="1" ht="25.5">
      <c r="A39" s="81">
        <f t="shared" si="1"/>
        <v>30</v>
      </c>
      <c r="B39" s="113" t="s">
        <v>1390</v>
      </c>
      <c r="C39" s="82">
        <v>40284</v>
      </c>
      <c r="D39" s="75" t="s">
        <v>312</v>
      </c>
      <c r="E39" s="82">
        <v>40302</v>
      </c>
      <c r="F39" s="82">
        <v>40302</v>
      </c>
      <c r="G39" s="88" t="s">
        <v>36</v>
      </c>
      <c r="H39" s="85">
        <v>0</v>
      </c>
      <c r="I39" s="75">
        <v>0</v>
      </c>
      <c r="J39" s="87">
        <f t="shared" si="0"/>
        <v>0</v>
      </c>
      <c r="K39" s="75" t="s">
        <v>854</v>
      </c>
      <c r="L39" s="75" t="s">
        <v>854</v>
      </c>
      <c r="M39" s="75" t="s">
        <v>854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10"/>
      <c r="Y39" s="10"/>
      <c r="Z39" s="10"/>
      <c r="AA39" s="10"/>
      <c r="AB39" s="10"/>
    </row>
    <row r="40" spans="1:28" s="11" customFormat="1" ht="38.25">
      <c r="A40" s="81">
        <f t="shared" si="1"/>
        <v>31</v>
      </c>
      <c r="B40" s="113" t="s">
        <v>1391</v>
      </c>
      <c r="C40" s="82">
        <v>40286</v>
      </c>
      <c r="D40" s="75" t="s">
        <v>313</v>
      </c>
      <c r="E40" s="82">
        <v>40312</v>
      </c>
      <c r="F40" s="82">
        <v>40312</v>
      </c>
      <c r="G40" s="88" t="s">
        <v>36</v>
      </c>
      <c r="H40" s="85">
        <v>10</v>
      </c>
      <c r="I40" s="75">
        <v>0</v>
      </c>
      <c r="J40" s="87">
        <f t="shared" si="0"/>
        <v>10</v>
      </c>
      <c r="K40" s="75" t="s">
        <v>854</v>
      </c>
      <c r="L40" s="75" t="s">
        <v>854</v>
      </c>
      <c r="M40" s="75" t="s">
        <v>854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10"/>
      <c r="Y40" s="10"/>
      <c r="Z40" s="10"/>
      <c r="AA40" s="10"/>
      <c r="AB40" s="10"/>
    </row>
    <row r="41" spans="1:28" s="11" customFormat="1" ht="25.5">
      <c r="A41" s="81">
        <f t="shared" si="1"/>
        <v>32</v>
      </c>
      <c r="B41" s="160" t="s">
        <v>1364</v>
      </c>
      <c r="C41" s="83">
        <v>40287</v>
      </c>
      <c r="D41" s="88" t="s">
        <v>1423</v>
      </c>
      <c r="E41" s="83">
        <v>40315</v>
      </c>
      <c r="F41" s="83" t="s">
        <v>316</v>
      </c>
      <c r="G41" s="88" t="s">
        <v>36</v>
      </c>
      <c r="H41" s="89">
        <v>10</v>
      </c>
      <c r="I41" s="86">
        <v>0</v>
      </c>
      <c r="J41" s="87">
        <f t="shared" si="0"/>
        <v>10</v>
      </c>
      <c r="K41" s="75" t="s">
        <v>854</v>
      </c>
      <c r="L41" s="75" t="s">
        <v>854</v>
      </c>
      <c r="M41" s="75" t="s">
        <v>854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10"/>
      <c r="Y41" s="10"/>
      <c r="Z41" s="10"/>
      <c r="AA41" s="10"/>
      <c r="AB41" s="10"/>
    </row>
    <row r="42" spans="1:28" s="11" customFormat="1" ht="25.5">
      <c r="A42" s="81">
        <f t="shared" si="1"/>
        <v>33</v>
      </c>
      <c r="B42" s="160" t="s">
        <v>1365</v>
      </c>
      <c r="C42" s="83">
        <v>40287</v>
      </c>
      <c r="D42" s="88" t="s">
        <v>1568</v>
      </c>
      <c r="E42" s="83">
        <v>40395</v>
      </c>
      <c r="F42" s="83">
        <v>40306</v>
      </c>
      <c r="G42" s="88" t="s">
        <v>36</v>
      </c>
      <c r="H42" s="89">
        <v>10</v>
      </c>
      <c r="I42" s="86">
        <v>0</v>
      </c>
      <c r="J42" s="87">
        <f t="shared" si="0"/>
        <v>10</v>
      </c>
      <c r="K42" s="75" t="s">
        <v>854</v>
      </c>
      <c r="L42" s="75" t="s">
        <v>854</v>
      </c>
      <c r="M42" s="75" t="s">
        <v>854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10"/>
      <c r="Y42" s="10"/>
      <c r="Z42" s="10"/>
      <c r="AA42" s="10"/>
      <c r="AB42" s="10"/>
    </row>
    <row r="43" spans="1:28" s="11" customFormat="1" ht="25.5">
      <c r="A43" s="81">
        <f t="shared" si="1"/>
        <v>34</v>
      </c>
      <c r="B43" s="160" t="s">
        <v>1366</v>
      </c>
      <c r="C43" s="83">
        <v>40287</v>
      </c>
      <c r="D43" s="88" t="s">
        <v>1569</v>
      </c>
      <c r="E43" s="83">
        <v>40395</v>
      </c>
      <c r="F43" s="83">
        <v>40306</v>
      </c>
      <c r="G43" s="88" t="s">
        <v>36</v>
      </c>
      <c r="H43" s="89">
        <v>10</v>
      </c>
      <c r="I43" s="86">
        <v>0</v>
      </c>
      <c r="J43" s="87">
        <f t="shared" si="0"/>
        <v>10</v>
      </c>
      <c r="K43" s="75" t="s">
        <v>854</v>
      </c>
      <c r="L43" s="75" t="s">
        <v>854</v>
      </c>
      <c r="M43" s="75" t="s">
        <v>854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10"/>
      <c r="Y43" s="10"/>
      <c r="Z43" s="10"/>
      <c r="AA43" s="10"/>
      <c r="AB43" s="10"/>
    </row>
    <row r="44" spans="1:28" s="11" customFormat="1" ht="38.25">
      <c r="A44" s="81">
        <f t="shared" si="1"/>
        <v>35</v>
      </c>
      <c r="B44" s="160" t="s">
        <v>1363</v>
      </c>
      <c r="C44" s="83">
        <v>40287</v>
      </c>
      <c r="D44" s="88" t="s">
        <v>1570</v>
      </c>
      <c r="E44" s="83">
        <v>40317</v>
      </c>
      <c r="F44" s="83" t="s">
        <v>36</v>
      </c>
      <c r="G44" s="88" t="s">
        <v>864</v>
      </c>
      <c r="H44" s="89">
        <v>10</v>
      </c>
      <c r="I44" s="86">
        <v>0</v>
      </c>
      <c r="J44" s="87">
        <f t="shared" si="0"/>
        <v>10</v>
      </c>
      <c r="K44" s="75" t="s">
        <v>854</v>
      </c>
      <c r="L44" s="75" t="s">
        <v>854</v>
      </c>
      <c r="M44" s="75" t="s">
        <v>854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10"/>
      <c r="Y44" s="10"/>
      <c r="Z44" s="10"/>
      <c r="AA44" s="10"/>
      <c r="AB44" s="10"/>
    </row>
    <row r="45" spans="1:28" s="11" customFormat="1" ht="51">
      <c r="A45" s="81">
        <f t="shared" si="1"/>
        <v>36</v>
      </c>
      <c r="B45" s="113" t="s">
        <v>257</v>
      </c>
      <c r="C45" s="82">
        <v>40287</v>
      </c>
      <c r="D45" s="75" t="s">
        <v>258</v>
      </c>
      <c r="E45" s="82">
        <v>40296</v>
      </c>
      <c r="F45" s="82" t="s">
        <v>259</v>
      </c>
      <c r="G45" s="75" t="s">
        <v>36</v>
      </c>
      <c r="H45" s="85">
        <v>10</v>
      </c>
      <c r="I45" s="86">
        <v>0</v>
      </c>
      <c r="J45" s="87">
        <f t="shared" si="0"/>
        <v>10</v>
      </c>
      <c r="K45" s="75" t="s">
        <v>854</v>
      </c>
      <c r="L45" s="75" t="s">
        <v>854</v>
      </c>
      <c r="M45" s="75" t="s">
        <v>854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10"/>
      <c r="Y45" s="10"/>
      <c r="Z45" s="10"/>
      <c r="AA45" s="10"/>
      <c r="AB45" s="10"/>
    </row>
    <row r="46" spans="1:28" s="11" customFormat="1" ht="25.5">
      <c r="A46" s="81">
        <f t="shared" si="1"/>
        <v>37</v>
      </c>
      <c r="B46" s="160" t="s">
        <v>1367</v>
      </c>
      <c r="C46" s="83">
        <v>40287</v>
      </c>
      <c r="D46" s="88" t="s">
        <v>1398</v>
      </c>
      <c r="E46" s="83">
        <v>40306</v>
      </c>
      <c r="F46" s="83">
        <v>40395</v>
      </c>
      <c r="G46" s="88" t="s">
        <v>36</v>
      </c>
      <c r="H46" s="89">
        <v>10</v>
      </c>
      <c r="I46" s="86">
        <v>0</v>
      </c>
      <c r="J46" s="87">
        <f t="shared" si="0"/>
        <v>10</v>
      </c>
      <c r="K46" s="75" t="s">
        <v>854</v>
      </c>
      <c r="L46" s="75" t="s">
        <v>854</v>
      </c>
      <c r="M46" s="75" t="s">
        <v>854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10"/>
      <c r="Y46" s="10"/>
      <c r="Z46" s="10"/>
      <c r="AA46" s="10"/>
      <c r="AB46" s="10"/>
    </row>
    <row r="47" spans="1:28" s="11" customFormat="1" ht="25.5">
      <c r="A47" s="81">
        <f t="shared" si="1"/>
        <v>38</v>
      </c>
      <c r="B47" s="113" t="s">
        <v>1392</v>
      </c>
      <c r="C47" s="82">
        <v>40287</v>
      </c>
      <c r="D47" s="75" t="s">
        <v>1400</v>
      </c>
      <c r="E47" s="83">
        <v>40306</v>
      </c>
      <c r="F47" s="93">
        <v>40395</v>
      </c>
      <c r="G47" s="75" t="s">
        <v>1361</v>
      </c>
      <c r="H47" s="85">
        <v>10</v>
      </c>
      <c r="I47" s="86">
        <v>0</v>
      </c>
      <c r="J47" s="87">
        <f t="shared" si="0"/>
        <v>10</v>
      </c>
      <c r="K47" s="75" t="s">
        <v>854</v>
      </c>
      <c r="L47" s="75" t="s">
        <v>854</v>
      </c>
      <c r="M47" s="75" t="s">
        <v>854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10"/>
      <c r="Y47" s="10"/>
      <c r="Z47" s="10"/>
      <c r="AA47" s="10"/>
      <c r="AB47" s="10"/>
    </row>
    <row r="48" spans="1:28" s="11" customFormat="1" ht="38.25">
      <c r="A48" s="81">
        <f t="shared" si="1"/>
        <v>39</v>
      </c>
      <c r="B48" s="113" t="s">
        <v>1319</v>
      </c>
      <c r="C48" s="82">
        <v>40288</v>
      </c>
      <c r="D48" s="75" t="s">
        <v>227</v>
      </c>
      <c r="E48" s="82">
        <v>40317</v>
      </c>
      <c r="F48" s="82" t="s">
        <v>1508</v>
      </c>
      <c r="G48" s="88" t="s">
        <v>36</v>
      </c>
      <c r="H48" s="85">
        <v>10</v>
      </c>
      <c r="I48" s="75">
        <v>0</v>
      </c>
      <c r="J48" s="87">
        <f t="shared" si="0"/>
        <v>10</v>
      </c>
      <c r="K48" s="75" t="s">
        <v>854</v>
      </c>
      <c r="L48" s="75" t="s">
        <v>854</v>
      </c>
      <c r="M48" s="75" t="s">
        <v>854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10"/>
      <c r="Y48" s="10"/>
      <c r="Z48" s="10"/>
      <c r="AA48" s="10"/>
      <c r="AB48" s="10"/>
    </row>
    <row r="49" spans="1:28" s="14" customFormat="1" ht="25.5">
      <c r="A49" s="81">
        <f t="shared" si="1"/>
        <v>40</v>
      </c>
      <c r="B49" s="113" t="s">
        <v>260</v>
      </c>
      <c r="C49" s="82">
        <v>40289</v>
      </c>
      <c r="D49" s="75" t="s">
        <v>153</v>
      </c>
      <c r="E49" s="82"/>
      <c r="F49" s="82"/>
      <c r="G49" s="88" t="s">
        <v>36</v>
      </c>
      <c r="H49" s="85">
        <v>10</v>
      </c>
      <c r="I49" s="75"/>
      <c r="J49" s="87">
        <f t="shared" si="0"/>
        <v>10</v>
      </c>
      <c r="K49" s="75" t="s">
        <v>854</v>
      </c>
      <c r="L49" s="75" t="s">
        <v>854</v>
      </c>
      <c r="M49" s="75" t="s">
        <v>854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3"/>
      <c r="Y49" s="13"/>
      <c r="Z49" s="13"/>
      <c r="AA49" s="13"/>
      <c r="AB49" s="13"/>
    </row>
    <row r="50" spans="1:28" s="11" customFormat="1" ht="39.75" customHeight="1">
      <c r="A50" s="81">
        <f t="shared" si="1"/>
        <v>41</v>
      </c>
      <c r="B50" s="160" t="s">
        <v>58</v>
      </c>
      <c r="C50" s="83">
        <v>40290</v>
      </c>
      <c r="D50" s="88" t="s">
        <v>932</v>
      </c>
      <c r="E50" s="83">
        <v>40295</v>
      </c>
      <c r="F50" s="83">
        <v>40295</v>
      </c>
      <c r="G50" s="88" t="s">
        <v>36</v>
      </c>
      <c r="H50" s="89">
        <v>10</v>
      </c>
      <c r="I50" s="86">
        <v>0</v>
      </c>
      <c r="J50" s="87">
        <f t="shared" si="0"/>
        <v>10</v>
      </c>
      <c r="K50" s="86" t="s">
        <v>724</v>
      </c>
      <c r="L50" s="86" t="s">
        <v>723</v>
      </c>
      <c r="M50" s="86" t="s">
        <v>718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10"/>
      <c r="Y50" s="10"/>
      <c r="Z50" s="10"/>
      <c r="AA50" s="10"/>
      <c r="AB50" s="10"/>
    </row>
    <row r="51" spans="1:28" s="11" customFormat="1" ht="38.25">
      <c r="A51" s="81">
        <f t="shared" si="1"/>
        <v>42</v>
      </c>
      <c r="B51" s="160" t="s">
        <v>436</v>
      </c>
      <c r="C51" s="83">
        <v>40290</v>
      </c>
      <c r="D51" s="88" t="s">
        <v>1397</v>
      </c>
      <c r="E51" s="83">
        <v>40317</v>
      </c>
      <c r="F51" s="83">
        <v>40317</v>
      </c>
      <c r="G51" s="88" t="s">
        <v>36</v>
      </c>
      <c r="H51" s="89">
        <v>10</v>
      </c>
      <c r="I51" s="86">
        <v>0</v>
      </c>
      <c r="J51" s="87">
        <f t="shared" si="0"/>
        <v>10</v>
      </c>
      <c r="K51" s="75" t="s">
        <v>854</v>
      </c>
      <c r="L51" s="75" t="s">
        <v>854</v>
      </c>
      <c r="M51" s="75" t="s">
        <v>854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10"/>
      <c r="Y51" s="10"/>
      <c r="Z51" s="10"/>
      <c r="AA51" s="10"/>
      <c r="AB51" s="10"/>
    </row>
    <row r="52" spans="1:28" s="11" customFormat="1" ht="25.5">
      <c r="A52" s="81">
        <f t="shared" si="1"/>
        <v>43</v>
      </c>
      <c r="B52" s="160" t="s">
        <v>433</v>
      </c>
      <c r="C52" s="83">
        <v>40291</v>
      </c>
      <c r="D52" s="88" t="s">
        <v>38</v>
      </c>
      <c r="E52" s="83">
        <v>40317</v>
      </c>
      <c r="F52" s="83">
        <v>40317</v>
      </c>
      <c r="G52" s="88" t="s">
        <v>39</v>
      </c>
      <c r="H52" s="89">
        <v>10</v>
      </c>
      <c r="I52" s="86">
        <v>0</v>
      </c>
      <c r="J52" s="87">
        <f t="shared" si="0"/>
        <v>10</v>
      </c>
      <c r="K52" s="75" t="s">
        <v>854</v>
      </c>
      <c r="L52" s="75" t="s">
        <v>854</v>
      </c>
      <c r="M52" s="75" t="s">
        <v>854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10"/>
      <c r="Y52" s="10"/>
      <c r="Z52" s="10"/>
      <c r="AA52" s="10"/>
      <c r="AB52" s="10"/>
    </row>
    <row r="53" spans="1:28" s="11" customFormat="1" ht="30.75" customHeight="1">
      <c r="A53" s="81">
        <f t="shared" si="1"/>
        <v>44</v>
      </c>
      <c r="B53" s="161" t="s">
        <v>1200</v>
      </c>
      <c r="C53" s="94">
        <v>40294</v>
      </c>
      <c r="D53" s="95">
        <v>123</v>
      </c>
      <c r="E53" s="95" t="s">
        <v>1201</v>
      </c>
      <c r="F53" s="95" t="s">
        <v>1202</v>
      </c>
      <c r="G53" s="95"/>
      <c r="H53" s="95"/>
      <c r="I53" s="95"/>
      <c r="J53" s="95">
        <v>10</v>
      </c>
      <c r="K53" s="95"/>
      <c r="L53" s="95"/>
      <c r="M53" s="95" t="s">
        <v>1008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10"/>
      <c r="Y53" s="10"/>
      <c r="Z53" s="10"/>
      <c r="AA53" s="10"/>
      <c r="AB53" s="10"/>
    </row>
    <row r="54" spans="1:28" s="11" customFormat="1" ht="38.25">
      <c r="A54" s="81">
        <f t="shared" si="1"/>
        <v>45</v>
      </c>
      <c r="B54" s="160" t="s">
        <v>435</v>
      </c>
      <c r="C54" s="83">
        <v>40294</v>
      </c>
      <c r="D54" s="88" t="s">
        <v>824</v>
      </c>
      <c r="E54" s="83">
        <v>40322</v>
      </c>
      <c r="F54" s="83">
        <v>40323</v>
      </c>
      <c r="G54" s="88" t="s">
        <v>36</v>
      </c>
      <c r="H54" s="89">
        <v>10</v>
      </c>
      <c r="I54" s="86">
        <v>0</v>
      </c>
      <c r="J54" s="87">
        <f t="shared" si="0"/>
        <v>10</v>
      </c>
      <c r="K54" s="75" t="s">
        <v>854</v>
      </c>
      <c r="L54" s="75" t="s">
        <v>854</v>
      </c>
      <c r="M54" s="75" t="s">
        <v>854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10"/>
      <c r="Y54" s="10"/>
      <c r="Z54" s="10"/>
      <c r="AA54" s="10"/>
      <c r="AB54" s="10"/>
    </row>
    <row r="55" spans="1:28" s="11" customFormat="1" ht="25.5">
      <c r="A55" s="81">
        <f t="shared" si="1"/>
        <v>46</v>
      </c>
      <c r="B55" s="160" t="s">
        <v>434</v>
      </c>
      <c r="C55" s="83">
        <v>40295</v>
      </c>
      <c r="D55" s="88" t="s">
        <v>825</v>
      </c>
      <c r="E55" s="83">
        <v>40323</v>
      </c>
      <c r="F55" s="83" t="s">
        <v>36</v>
      </c>
      <c r="G55" s="88" t="s">
        <v>36</v>
      </c>
      <c r="H55" s="89">
        <v>10</v>
      </c>
      <c r="I55" s="86">
        <v>0</v>
      </c>
      <c r="J55" s="87">
        <f t="shared" si="0"/>
        <v>10</v>
      </c>
      <c r="K55" s="75" t="s">
        <v>854</v>
      </c>
      <c r="L55" s="75" t="s">
        <v>854</v>
      </c>
      <c r="M55" s="75" t="s">
        <v>854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10"/>
      <c r="Y55" s="10"/>
      <c r="Z55" s="10"/>
      <c r="AA55" s="10"/>
      <c r="AB55" s="10"/>
    </row>
    <row r="56" spans="1:28" s="11" customFormat="1" ht="25.5">
      <c r="A56" s="81">
        <f t="shared" si="1"/>
        <v>47</v>
      </c>
      <c r="B56" s="160" t="s">
        <v>438</v>
      </c>
      <c r="C56" s="83">
        <v>40295</v>
      </c>
      <c r="D56" s="88" t="s">
        <v>217</v>
      </c>
      <c r="E56" s="83">
        <v>40298</v>
      </c>
      <c r="F56" s="83">
        <v>40298</v>
      </c>
      <c r="G56" s="88" t="s">
        <v>36</v>
      </c>
      <c r="H56" s="89">
        <v>10</v>
      </c>
      <c r="I56" s="86">
        <v>0</v>
      </c>
      <c r="J56" s="87">
        <f t="shared" si="0"/>
        <v>10</v>
      </c>
      <c r="K56" s="75" t="s">
        <v>854</v>
      </c>
      <c r="L56" s="75" t="s">
        <v>854</v>
      </c>
      <c r="M56" s="75" t="s">
        <v>854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10"/>
      <c r="Y56" s="10"/>
      <c r="Z56" s="10"/>
      <c r="AA56" s="10"/>
      <c r="AB56" s="10"/>
    </row>
    <row r="57" spans="1:28" s="11" customFormat="1" ht="32.25" customHeight="1">
      <c r="A57" s="81">
        <f t="shared" si="1"/>
        <v>48</v>
      </c>
      <c r="B57" s="160" t="s">
        <v>437</v>
      </c>
      <c r="C57" s="83">
        <v>40295</v>
      </c>
      <c r="D57" s="88" t="s">
        <v>1368</v>
      </c>
      <c r="E57" s="83">
        <v>40297</v>
      </c>
      <c r="F57" s="83">
        <v>40297</v>
      </c>
      <c r="G57" s="88" t="s">
        <v>853</v>
      </c>
      <c r="H57" s="89">
        <v>10</v>
      </c>
      <c r="I57" s="86">
        <v>0</v>
      </c>
      <c r="J57" s="87">
        <f t="shared" si="0"/>
        <v>10</v>
      </c>
      <c r="K57" s="75" t="s">
        <v>854</v>
      </c>
      <c r="L57" s="75" t="s">
        <v>854</v>
      </c>
      <c r="M57" s="75" t="s">
        <v>854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10"/>
      <c r="Y57" s="10"/>
      <c r="Z57" s="10"/>
      <c r="AA57" s="10"/>
      <c r="AB57" s="10"/>
    </row>
    <row r="58" spans="1:28" s="11" customFormat="1" ht="38.25">
      <c r="A58" s="81">
        <f t="shared" si="1"/>
        <v>49</v>
      </c>
      <c r="B58" s="113" t="s">
        <v>134</v>
      </c>
      <c r="C58" s="82">
        <v>40296</v>
      </c>
      <c r="D58" s="75" t="s">
        <v>616</v>
      </c>
      <c r="E58" s="82">
        <v>40313</v>
      </c>
      <c r="F58" s="82" t="s">
        <v>314</v>
      </c>
      <c r="G58" s="88" t="s">
        <v>36</v>
      </c>
      <c r="H58" s="85">
        <v>10</v>
      </c>
      <c r="I58" s="75">
        <v>0</v>
      </c>
      <c r="J58" s="87">
        <f t="shared" si="0"/>
        <v>10</v>
      </c>
      <c r="K58" s="90" t="s">
        <v>18</v>
      </c>
      <c r="L58" s="91">
        <v>40519</v>
      </c>
      <c r="M58" s="75" t="s">
        <v>19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10"/>
      <c r="Y58" s="10"/>
      <c r="Z58" s="10"/>
      <c r="AA58" s="10"/>
      <c r="AB58" s="10"/>
    </row>
    <row r="59" spans="1:28" s="11" customFormat="1" ht="40.5" customHeight="1">
      <c r="A59" s="81">
        <f t="shared" si="1"/>
        <v>50</v>
      </c>
      <c r="B59" s="113" t="s">
        <v>251</v>
      </c>
      <c r="C59" s="82">
        <v>40296</v>
      </c>
      <c r="D59" s="75" t="s">
        <v>1401</v>
      </c>
      <c r="E59" s="93">
        <v>40334</v>
      </c>
      <c r="F59" s="93">
        <v>40304</v>
      </c>
      <c r="G59" s="75" t="s">
        <v>1361</v>
      </c>
      <c r="H59" s="96">
        <v>10</v>
      </c>
      <c r="I59" s="86">
        <v>0</v>
      </c>
      <c r="J59" s="87">
        <f t="shared" si="0"/>
        <v>10</v>
      </c>
      <c r="K59" s="75" t="s">
        <v>854</v>
      </c>
      <c r="L59" s="75" t="s">
        <v>854</v>
      </c>
      <c r="M59" s="75" t="s">
        <v>854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10"/>
      <c r="Y59" s="10"/>
      <c r="Z59" s="10"/>
      <c r="AA59" s="10"/>
      <c r="AB59" s="10"/>
    </row>
    <row r="60" spans="1:28" s="11" customFormat="1" ht="41.25" customHeight="1">
      <c r="A60" s="81">
        <f t="shared" si="1"/>
        <v>51</v>
      </c>
      <c r="B60" s="113" t="s">
        <v>252</v>
      </c>
      <c r="C60" s="82">
        <v>40296</v>
      </c>
      <c r="D60" s="84" t="s">
        <v>36</v>
      </c>
      <c r="E60" s="82" t="s">
        <v>614</v>
      </c>
      <c r="F60" s="93" t="s">
        <v>36</v>
      </c>
      <c r="G60" s="84" t="s">
        <v>36</v>
      </c>
      <c r="H60" s="96">
        <v>0</v>
      </c>
      <c r="I60" s="86">
        <v>0</v>
      </c>
      <c r="J60" s="87"/>
      <c r="K60" s="75" t="s">
        <v>854</v>
      </c>
      <c r="L60" s="75" t="s">
        <v>854</v>
      </c>
      <c r="M60" s="75" t="s">
        <v>854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10"/>
      <c r="Y60" s="10"/>
      <c r="Z60" s="10"/>
      <c r="AA60" s="10"/>
      <c r="AB60" s="10"/>
    </row>
    <row r="61" spans="1:28" s="11" customFormat="1" ht="27" customHeight="1">
      <c r="A61" s="81">
        <f t="shared" si="1"/>
        <v>52</v>
      </c>
      <c r="B61" s="161" t="s">
        <v>439</v>
      </c>
      <c r="C61" s="82">
        <v>40297</v>
      </c>
      <c r="D61" s="75">
        <v>1204</v>
      </c>
      <c r="E61" s="82">
        <v>40273</v>
      </c>
      <c r="F61" s="82">
        <v>40273</v>
      </c>
      <c r="G61" s="88" t="s">
        <v>36</v>
      </c>
      <c r="H61" s="85">
        <v>10</v>
      </c>
      <c r="I61" s="75">
        <v>0</v>
      </c>
      <c r="J61" s="87">
        <f t="shared" si="0"/>
        <v>10</v>
      </c>
      <c r="K61" s="75" t="s">
        <v>854</v>
      </c>
      <c r="L61" s="75" t="s">
        <v>854</v>
      </c>
      <c r="M61" s="75" t="s">
        <v>854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10"/>
      <c r="Y61" s="10"/>
      <c r="Z61" s="10"/>
      <c r="AA61" s="10"/>
      <c r="AB61" s="10"/>
    </row>
    <row r="62" spans="1:28" s="11" customFormat="1" ht="38.25">
      <c r="A62" s="81">
        <f t="shared" si="1"/>
        <v>53</v>
      </c>
      <c r="B62" s="113" t="s">
        <v>440</v>
      </c>
      <c r="C62" s="82">
        <v>40297</v>
      </c>
      <c r="D62" s="75" t="s">
        <v>223</v>
      </c>
      <c r="E62" s="82">
        <v>40327</v>
      </c>
      <c r="F62" s="82" t="s">
        <v>224</v>
      </c>
      <c r="G62" s="75" t="s">
        <v>36</v>
      </c>
      <c r="H62" s="85">
        <v>0</v>
      </c>
      <c r="I62" s="75">
        <v>0</v>
      </c>
      <c r="J62" s="87">
        <f t="shared" si="0"/>
        <v>0</v>
      </c>
      <c r="K62" s="75" t="s">
        <v>854</v>
      </c>
      <c r="L62" s="75" t="s">
        <v>854</v>
      </c>
      <c r="M62" s="75" t="s">
        <v>854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10"/>
      <c r="Y62" s="10"/>
      <c r="Z62" s="10"/>
      <c r="AA62" s="10"/>
      <c r="AB62" s="10"/>
    </row>
    <row r="63" spans="1:28" s="11" customFormat="1" ht="27.75" customHeight="1">
      <c r="A63" s="81">
        <f t="shared" si="1"/>
        <v>54</v>
      </c>
      <c r="B63" s="162" t="s">
        <v>441</v>
      </c>
      <c r="C63" s="83">
        <v>40301</v>
      </c>
      <c r="D63" s="88" t="s">
        <v>1411</v>
      </c>
      <c r="E63" s="83">
        <v>40184</v>
      </c>
      <c r="F63" s="83">
        <v>40184</v>
      </c>
      <c r="G63" s="88" t="s">
        <v>36</v>
      </c>
      <c r="H63" s="89">
        <v>10</v>
      </c>
      <c r="I63" s="86">
        <v>0</v>
      </c>
      <c r="J63" s="87">
        <f t="shared" si="0"/>
        <v>10</v>
      </c>
      <c r="K63" s="90" t="s">
        <v>17</v>
      </c>
      <c r="L63" s="91">
        <v>40519</v>
      </c>
      <c r="M63" s="75" t="s">
        <v>718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10"/>
      <c r="Y63" s="10"/>
      <c r="Z63" s="10"/>
      <c r="AA63" s="10"/>
      <c r="AB63" s="10"/>
    </row>
    <row r="64" spans="1:28" s="11" customFormat="1" ht="25.5">
      <c r="A64" s="81">
        <f t="shared" si="1"/>
        <v>55</v>
      </c>
      <c r="B64" s="162" t="s">
        <v>442</v>
      </c>
      <c r="C64" s="83">
        <v>40301</v>
      </c>
      <c r="D64" s="88" t="s">
        <v>615</v>
      </c>
      <c r="E64" s="83">
        <v>40185</v>
      </c>
      <c r="F64" s="83" t="s">
        <v>36</v>
      </c>
      <c r="G64" s="88" t="s">
        <v>36</v>
      </c>
      <c r="H64" s="89">
        <v>10</v>
      </c>
      <c r="I64" s="86">
        <v>0</v>
      </c>
      <c r="J64" s="87">
        <f t="shared" si="0"/>
        <v>10</v>
      </c>
      <c r="K64" s="90" t="s">
        <v>21</v>
      </c>
      <c r="L64" s="91">
        <v>40519</v>
      </c>
      <c r="M64" s="75" t="s">
        <v>1361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10"/>
      <c r="Y64" s="10"/>
      <c r="Z64" s="10"/>
      <c r="AA64" s="10"/>
      <c r="AB64" s="10"/>
    </row>
    <row r="65" spans="1:28" s="11" customFormat="1" ht="25.5">
      <c r="A65" s="81">
        <f t="shared" si="1"/>
        <v>56</v>
      </c>
      <c r="B65" s="113" t="s">
        <v>135</v>
      </c>
      <c r="C65" s="82">
        <v>40301</v>
      </c>
      <c r="D65" s="75" t="s">
        <v>136</v>
      </c>
      <c r="E65" s="82">
        <v>40316</v>
      </c>
      <c r="F65" s="82">
        <v>40316</v>
      </c>
      <c r="G65" s="75" t="s">
        <v>137</v>
      </c>
      <c r="H65" s="85">
        <v>10</v>
      </c>
      <c r="I65" s="75">
        <v>0</v>
      </c>
      <c r="J65" s="87">
        <f t="shared" si="0"/>
        <v>10</v>
      </c>
      <c r="K65" s="75" t="s">
        <v>725</v>
      </c>
      <c r="L65" s="75" t="s">
        <v>1359</v>
      </c>
      <c r="M65" s="75" t="s">
        <v>718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10"/>
      <c r="Y65" s="10"/>
      <c r="Z65" s="10"/>
      <c r="AA65" s="10"/>
      <c r="AB65" s="10"/>
    </row>
    <row r="66" spans="1:28" s="11" customFormat="1" ht="38.25">
      <c r="A66" s="81">
        <f t="shared" si="1"/>
        <v>57</v>
      </c>
      <c r="B66" s="162" t="s">
        <v>443</v>
      </c>
      <c r="C66" s="83">
        <v>40301</v>
      </c>
      <c r="D66" s="88" t="s">
        <v>1014</v>
      </c>
      <c r="E66" s="83">
        <v>40318</v>
      </c>
      <c r="F66" s="83">
        <v>40318</v>
      </c>
      <c r="G66" s="97" t="s">
        <v>1015</v>
      </c>
      <c r="H66" s="89">
        <v>10</v>
      </c>
      <c r="I66" s="86">
        <v>0</v>
      </c>
      <c r="J66" s="87">
        <f t="shared" si="0"/>
        <v>10</v>
      </c>
      <c r="K66" s="75" t="s">
        <v>854</v>
      </c>
      <c r="L66" s="75" t="s">
        <v>854</v>
      </c>
      <c r="M66" s="75" t="s">
        <v>854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10"/>
      <c r="Y66" s="10"/>
      <c r="Z66" s="10"/>
      <c r="AA66" s="10"/>
      <c r="AB66" s="10"/>
    </row>
    <row r="67" spans="1:28" s="11" customFormat="1" ht="40.5" customHeight="1">
      <c r="A67" s="81">
        <f t="shared" si="1"/>
        <v>58</v>
      </c>
      <c r="B67" s="162" t="s">
        <v>1203</v>
      </c>
      <c r="C67" s="83">
        <v>40301</v>
      </c>
      <c r="D67" s="88" t="s">
        <v>1054</v>
      </c>
      <c r="E67" s="83">
        <v>40324</v>
      </c>
      <c r="F67" s="83">
        <v>40324</v>
      </c>
      <c r="G67" s="88" t="s">
        <v>36</v>
      </c>
      <c r="H67" s="89">
        <v>10</v>
      </c>
      <c r="I67" s="86">
        <v>0</v>
      </c>
      <c r="J67" s="87">
        <f t="shared" si="0"/>
        <v>10</v>
      </c>
      <c r="K67" s="75" t="s">
        <v>854</v>
      </c>
      <c r="L67" s="75" t="s">
        <v>854</v>
      </c>
      <c r="M67" s="75" t="s">
        <v>854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10"/>
      <c r="Y67" s="10"/>
      <c r="Z67" s="10"/>
      <c r="AA67" s="10"/>
      <c r="AB67" s="10"/>
    </row>
    <row r="68" spans="1:28" s="11" customFormat="1" ht="40.5" customHeight="1">
      <c r="A68" s="81">
        <f t="shared" si="1"/>
        <v>59</v>
      </c>
      <c r="B68" s="113" t="s">
        <v>444</v>
      </c>
      <c r="C68" s="82">
        <v>40303</v>
      </c>
      <c r="D68" s="75" t="s">
        <v>37</v>
      </c>
      <c r="E68" s="82">
        <v>40304</v>
      </c>
      <c r="F68" s="82">
        <v>40304</v>
      </c>
      <c r="G68" s="75" t="s">
        <v>50</v>
      </c>
      <c r="H68" s="85">
        <v>10</v>
      </c>
      <c r="I68" s="75">
        <v>0</v>
      </c>
      <c r="J68" s="87">
        <f t="shared" si="0"/>
        <v>10</v>
      </c>
      <c r="K68" s="75" t="s">
        <v>854</v>
      </c>
      <c r="L68" s="75" t="s">
        <v>854</v>
      </c>
      <c r="M68" s="75" t="s">
        <v>854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10"/>
      <c r="Y68" s="10"/>
      <c r="Z68" s="10"/>
      <c r="AA68" s="10"/>
      <c r="AB68" s="10"/>
    </row>
    <row r="69" spans="1:28" s="11" customFormat="1" ht="54.75" customHeight="1">
      <c r="A69" s="81">
        <f t="shared" si="1"/>
        <v>60</v>
      </c>
      <c r="B69" s="113" t="s">
        <v>445</v>
      </c>
      <c r="C69" s="82">
        <v>40304</v>
      </c>
      <c r="D69" s="75" t="s">
        <v>1245</v>
      </c>
      <c r="E69" s="82">
        <v>40319</v>
      </c>
      <c r="F69" s="82">
        <v>40319</v>
      </c>
      <c r="G69" s="88" t="s">
        <v>36</v>
      </c>
      <c r="H69" s="85">
        <v>10</v>
      </c>
      <c r="I69" s="75">
        <v>0</v>
      </c>
      <c r="J69" s="87">
        <f t="shared" si="0"/>
        <v>10</v>
      </c>
      <c r="K69" s="90" t="s">
        <v>26</v>
      </c>
      <c r="L69" s="91" t="s">
        <v>27</v>
      </c>
      <c r="M69" s="75" t="s">
        <v>718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10"/>
      <c r="Y69" s="10"/>
      <c r="Z69" s="10"/>
      <c r="AA69" s="10"/>
      <c r="AB69" s="10"/>
    </row>
    <row r="70" spans="1:28" s="11" customFormat="1" ht="30.75" customHeight="1">
      <c r="A70" s="81">
        <f t="shared" si="1"/>
        <v>61</v>
      </c>
      <c r="B70" s="113" t="s">
        <v>138</v>
      </c>
      <c r="C70" s="82">
        <v>40305</v>
      </c>
      <c r="D70" s="75" t="s">
        <v>139</v>
      </c>
      <c r="E70" s="82">
        <v>40318</v>
      </c>
      <c r="F70" s="82">
        <v>40318</v>
      </c>
      <c r="G70" s="75"/>
      <c r="H70" s="85">
        <v>10</v>
      </c>
      <c r="I70" s="75">
        <v>0</v>
      </c>
      <c r="J70" s="87">
        <f t="shared" si="0"/>
        <v>10</v>
      </c>
      <c r="K70" s="75" t="s">
        <v>854</v>
      </c>
      <c r="L70" s="75" t="s">
        <v>854</v>
      </c>
      <c r="M70" s="75" t="s">
        <v>854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10"/>
      <c r="Y70" s="10"/>
      <c r="Z70" s="10"/>
      <c r="AA70" s="10"/>
      <c r="AB70" s="10"/>
    </row>
    <row r="71" spans="1:28" s="11" customFormat="1" ht="51" customHeight="1">
      <c r="A71" s="81">
        <f t="shared" si="1"/>
        <v>62</v>
      </c>
      <c r="B71" s="113" t="s">
        <v>1393</v>
      </c>
      <c r="C71" s="82">
        <v>40305</v>
      </c>
      <c r="D71" s="75" t="s">
        <v>1414</v>
      </c>
      <c r="E71" s="98">
        <v>40333</v>
      </c>
      <c r="F71" s="98">
        <v>40274</v>
      </c>
      <c r="G71" s="88" t="s">
        <v>36</v>
      </c>
      <c r="H71" s="96">
        <v>10</v>
      </c>
      <c r="I71" s="86">
        <v>0</v>
      </c>
      <c r="J71" s="87">
        <f t="shared" si="0"/>
        <v>10</v>
      </c>
      <c r="K71" s="75" t="s">
        <v>854</v>
      </c>
      <c r="L71" s="75" t="s">
        <v>854</v>
      </c>
      <c r="M71" s="75" t="s">
        <v>854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10"/>
      <c r="Y71" s="10"/>
      <c r="Z71" s="10"/>
      <c r="AA71" s="10"/>
      <c r="AB71" s="10"/>
    </row>
    <row r="72" spans="1:28" s="11" customFormat="1" ht="52.5" customHeight="1">
      <c r="A72" s="81">
        <f t="shared" si="1"/>
        <v>63</v>
      </c>
      <c r="B72" s="113" t="s">
        <v>446</v>
      </c>
      <c r="C72" s="82">
        <v>40305</v>
      </c>
      <c r="D72" s="75" t="s">
        <v>124</v>
      </c>
      <c r="E72" s="82">
        <v>40310</v>
      </c>
      <c r="F72" s="82">
        <v>40310</v>
      </c>
      <c r="G72" s="75" t="s">
        <v>50</v>
      </c>
      <c r="H72" s="85">
        <v>10</v>
      </c>
      <c r="I72" s="75">
        <v>0</v>
      </c>
      <c r="J72" s="87">
        <f t="shared" si="0"/>
        <v>10</v>
      </c>
      <c r="K72" s="75" t="s">
        <v>854</v>
      </c>
      <c r="L72" s="75" t="s">
        <v>854</v>
      </c>
      <c r="M72" s="75" t="s">
        <v>854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10"/>
      <c r="Y72" s="10"/>
      <c r="Z72" s="10"/>
      <c r="AA72" s="10"/>
      <c r="AB72" s="10"/>
    </row>
    <row r="73" spans="1:28" s="11" customFormat="1" ht="42" customHeight="1">
      <c r="A73" s="81">
        <f t="shared" si="1"/>
        <v>64</v>
      </c>
      <c r="B73" s="162" t="s">
        <v>1016</v>
      </c>
      <c r="C73" s="83">
        <v>40306</v>
      </c>
      <c r="D73" s="88" t="s">
        <v>1017</v>
      </c>
      <c r="E73" s="83">
        <v>40310</v>
      </c>
      <c r="F73" s="83">
        <v>40310</v>
      </c>
      <c r="G73" s="88" t="s">
        <v>36</v>
      </c>
      <c r="H73" s="89">
        <v>10</v>
      </c>
      <c r="I73" s="86">
        <v>0</v>
      </c>
      <c r="J73" s="87">
        <f t="shared" si="0"/>
        <v>10</v>
      </c>
      <c r="K73" s="75" t="s">
        <v>854</v>
      </c>
      <c r="L73" s="75" t="s">
        <v>854</v>
      </c>
      <c r="M73" s="75" t="s">
        <v>854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10"/>
      <c r="Y73" s="10"/>
      <c r="Z73" s="10"/>
      <c r="AA73" s="10"/>
      <c r="AB73" s="10"/>
    </row>
    <row r="74" spans="1:28" s="11" customFormat="1" ht="42" customHeight="1">
      <c r="A74" s="81">
        <f t="shared" si="1"/>
        <v>65</v>
      </c>
      <c r="B74" s="162" t="s">
        <v>1058</v>
      </c>
      <c r="C74" s="83">
        <v>40308</v>
      </c>
      <c r="D74" s="88" t="s">
        <v>1059</v>
      </c>
      <c r="E74" s="83">
        <v>40324</v>
      </c>
      <c r="F74" s="83">
        <v>40324</v>
      </c>
      <c r="G74" s="88" t="s">
        <v>36</v>
      </c>
      <c r="H74" s="89">
        <v>10</v>
      </c>
      <c r="I74" s="86">
        <v>0</v>
      </c>
      <c r="J74" s="87">
        <f aca="true" t="shared" si="2" ref="J74:J139">I74+H74</f>
        <v>10</v>
      </c>
      <c r="K74" s="90" t="s">
        <v>32</v>
      </c>
      <c r="L74" s="91" t="s">
        <v>33</v>
      </c>
      <c r="M74" s="75" t="s">
        <v>1361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10"/>
      <c r="Y74" s="10"/>
      <c r="Z74" s="10"/>
      <c r="AA74" s="10"/>
      <c r="AB74" s="10"/>
    </row>
    <row r="75" spans="1:28" s="11" customFormat="1" ht="40.5" customHeight="1">
      <c r="A75" s="81">
        <f t="shared" si="1"/>
        <v>66</v>
      </c>
      <c r="B75" s="113" t="s">
        <v>447</v>
      </c>
      <c r="C75" s="82">
        <v>40309</v>
      </c>
      <c r="D75" s="75" t="s">
        <v>125</v>
      </c>
      <c r="E75" s="82">
        <v>40317</v>
      </c>
      <c r="F75" s="82">
        <v>40317</v>
      </c>
      <c r="G75" s="75" t="s">
        <v>50</v>
      </c>
      <c r="H75" s="85">
        <v>10</v>
      </c>
      <c r="I75" s="75">
        <v>0</v>
      </c>
      <c r="J75" s="87">
        <f t="shared" si="2"/>
        <v>10</v>
      </c>
      <c r="K75" s="90" t="s">
        <v>722</v>
      </c>
      <c r="L75" s="91" t="s">
        <v>723</v>
      </c>
      <c r="M75" s="75" t="s">
        <v>714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10"/>
      <c r="Y75" s="10"/>
      <c r="Z75" s="10"/>
      <c r="AA75" s="10"/>
      <c r="AB75" s="10"/>
    </row>
    <row r="76" spans="1:28" s="11" customFormat="1" ht="42" customHeight="1">
      <c r="A76" s="81">
        <f aca="true" t="shared" si="3" ref="A76:A139">+A75+1</f>
        <v>67</v>
      </c>
      <c r="B76" s="113" t="s">
        <v>448</v>
      </c>
      <c r="C76" s="82">
        <v>40309</v>
      </c>
      <c r="D76" s="75" t="s">
        <v>1403</v>
      </c>
      <c r="E76" s="92">
        <v>40355</v>
      </c>
      <c r="F76" s="92" t="s">
        <v>721</v>
      </c>
      <c r="G76" s="75" t="s">
        <v>16</v>
      </c>
      <c r="H76" s="85">
        <v>0</v>
      </c>
      <c r="I76" s="75">
        <v>0</v>
      </c>
      <c r="J76" s="87">
        <f t="shared" si="2"/>
        <v>0</v>
      </c>
      <c r="K76" s="75" t="s">
        <v>854</v>
      </c>
      <c r="L76" s="75" t="s">
        <v>854</v>
      </c>
      <c r="M76" s="75" t="s">
        <v>854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10"/>
      <c r="Y76" s="10"/>
      <c r="Z76" s="10"/>
      <c r="AA76" s="10"/>
      <c r="AB76" s="10"/>
    </row>
    <row r="77" spans="1:28" s="11" customFormat="1" ht="38.25" customHeight="1">
      <c r="A77" s="81">
        <f t="shared" si="3"/>
        <v>68</v>
      </c>
      <c r="B77" s="162" t="s">
        <v>1055</v>
      </c>
      <c r="C77" s="83">
        <v>40311</v>
      </c>
      <c r="D77" s="88" t="s">
        <v>1412</v>
      </c>
      <c r="E77" s="83">
        <v>40339</v>
      </c>
      <c r="F77" s="83">
        <v>40339</v>
      </c>
      <c r="G77" s="88" t="s">
        <v>36</v>
      </c>
      <c r="H77" s="89">
        <v>10</v>
      </c>
      <c r="I77" s="86">
        <v>0</v>
      </c>
      <c r="J77" s="87">
        <f t="shared" si="2"/>
        <v>10</v>
      </c>
      <c r="K77" s="75" t="s">
        <v>854</v>
      </c>
      <c r="L77" s="75" t="s">
        <v>854</v>
      </c>
      <c r="M77" s="75" t="s">
        <v>854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10"/>
      <c r="Y77" s="10"/>
      <c r="Z77" s="10"/>
      <c r="AA77" s="10"/>
      <c r="AB77" s="10"/>
    </row>
    <row r="78" spans="1:28" s="11" customFormat="1" ht="36" customHeight="1">
      <c r="A78" s="81">
        <f t="shared" si="3"/>
        <v>69</v>
      </c>
      <c r="B78" s="162" t="s">
        <v>1053</v>
      </c>
      <c r="C78" s="83">
        <v>40311</v>
      </c>
      <c r="D78" s="88" t="s">
        <v>617</v>
      </c>
      <c r="E78" s="83">
        <v>40339</v>
      </c>
      <c r="F78" s="83" t="s">
        <v>727</v>
      </c>
      <c r="G78" s="88" t="s">
        <v>51</v>
      </c>
      <c r="H78" s="89">
        <v>0</v>
      </c>
      <c r="I78" s="86">
        <v>0</v>
      </c>
      <c r="J78" s="87">
        <f t="shared" si="2"/>
        <v>0</v>
      </c>
      <c r="K78" s="75" t="s">
        <v>854</v>
      </c>
      <c r="L78" s="75" t="s">
        <v>854</v>
      </c>
      <c r="M78" s="75" t="s">
        <v>854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10"/>
      <c r="Y78" s="10"/>
      <c r="Z78" s="10"/>
      <c r="AA78" s="10"/>
      <c r="AB78" s="10"/>
    </row>
    <row r="79" spans="1:28" s="11" customFormat="1" ht="41.25" customHeight="1">
      <c r="A79" s="81">
        <f t="shared" si="3"/>
        <v>70</v>
      </c>
      <c r="B79" s="113" t="s">
        <v>40</v>
      </c>
      <c r="C79" s="82">
        <v>40311</v>
      </c>
      <c r="D79" s="75" t="s">
        <v>1394</v>
      </c>
      <c r="E79" s="82">
        <v>40315</v>
      </c>
      <c r="F79" s="82" t="s">
        <v>1395</v>
      </c>
      <c r="G79" s="75" t="s">
        <v>1361</v>
      </c>
      <c r="H79" s="96">
        <v>10</v>
      </c>
      <c r="I79" s="86">
        <v>0</v>
      </c>
      <c r="J79" s="87">
        <f t="shared" si="2"/>
        <v>10</v>
      </c>
      <c r="K79" s="75" t="s">
        <v>854</v>
      </c>
      <c r="L79" s="75" t="s">
        <v>854</v>
      </c>
      <c r="M79" s="75" t="s">
        <v>854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10"/>
      <c r="Y79" s="10"/>
      <c r="Z79" s="10"/>
      <c r="AA79" s="10"/>
      <c r="AB79" s="10"/>
    </row>
    <row r="80" spans="1:28" s="11" customFormat="1" ht="36.75" customHeight="1">
      <c r="A80" s="81">
        <f t="shared" si="3"/>
        <v>71</v>
      </c>
      <c r="B80" s="162" t="s">
        <v>1052</v>
      </c>
      <c r="C80" s="83">
        <v>40311</v>
      </c>
      <c r="D80" s="88" t="s">
        <v>618</v>
      </c>
      <c r="E80" s="83">
        <v>40337</v>
      </c>
      <c r="F80" s="83">
        <v>40396</v>
      </c>
      <c r="G80" s="88" t="s">
        <v>36</v>
      </c>
      <c r="H80" s="89">
        <v>10</v>
      </c>
      <c r="I80" s="86">
        <v>0</v>
      </c>
      <c r="J80" s="87">
        <f t="shared" si="2"/>
        <v>10</v>
      </c>
      <c r="K80" s="75" t="s">
        <v>854</v>
      </c>
      <c r="L80" s="75" t="s">
        <v>854</v>
      </c>
      <c r="M80" s="75" t="s">
        <v>854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10"/>
      <c r="Y80" s="10"/>
      <c r="Z80" s="10"/>
      <c r="AA80" s="10"/>
      <c r="AB80" s="10"/>
    </row>
    <row r="81" spans="1:28" s="11" customFormat="1" ht="43.5" customHeight="1">
      <c r="A81" s="81">
        <f t="shared" si="3"/>
        <v>72</v>
      </c>
      <c r="B81" s="113" t="s">
        <v>253</v>
      </c>
      <c r="C81" s="82">
        <v>40312</v>
      </c>
      <c r="D81" s="99" t="s">
        <v>254</v>
      </c>
      <c r="E81" s="98">
        <v>40326</v>
      </c>
      <c r="F81" s="98">
        <v>40326</v>
      </c>
      <c r="G81" s="99"/>
      <c r="H81" s="85">
        <v>10</v>
      </c>
      <c r="I81" s="75">
        <v>0</v>
      </c>
      <c r="J81" s="87">
        <f t="shared" si="2"/>
        <v>10</v>
      </c>
      <c r="K81" s="90" t="s">
        <v>716</v>
      </c>
      <c r="L81" s="91" t="s">
        <v>717</v>
      </c>
      <c r="M81" s="75" t="s">
        <v>718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10"/>
      <c r="Y81" s="10"/>
      <c r="Z81" s="10"/>
      <c r="AA81" s="10"/>
      <c r="AB81" s="10"/>
    </row>
    <row r="82" spans="1:28" s="17" customFormat="1" ht="36" customHeight="1">
      <c r="A82" s="81">
        <f t="shared" si="3"/>
        <v>73</v>
      </c>
      <c r="B82" s="162" t="s">
        <v>59</v>
      </c>
      <c r="C82" s="83">
        <v>40315</v>
      </c>
      <c r="D82" s="88" t="s">
        <v>619</v>
      </c>
      <c r="E82" s="83">
        <v>40337</v>
      </c>
      <c r="F82" s="83">
        <v>40396</v>
      </c>
      <c r="G82" s="88" t="s">
        <v>36</v>
      </c>
      <c r="H82" s="89">
        <v>10</v>
      </c>
      <c r="I82" s="86">
        <v>0</v>
      </c>
      <c r="J82" s="87">
        <f t="shared" si="2"/>
        <v>10</v>
      </c>
      <c r="K82" s="75" t="s">
        <v>854</v>
      </c>
      <c r="L82" s="75" t="s">
        <v>854</v>
      </c>
      <c r="M82" s="75" t="s">
        <v>854</v>
      </c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6"/>
      <c r="Y82" s="16"/>
      <c r="Z82" s="16"/>
      <c r="AA82" s="16"/>
      <c r="AB82" s="16"/>
    </row>
    <row r="83" spans="1:28" s="17" customFormat="1" ht="45.75" customHeight="1">
      <c r="A83" s="81">
        <f t="shared" si="3"/>
        <v>74</v>
      </c>
      <c r="B83" s="162" t="s">
        <v>1057</v>
      </c>
      <c r="C83" s="83">
        <v>40315</v>
      </c>
      <c r="D83" s="88" t="s">
        <v>620</v>
      </c>
      <c r="E83" s="83">
        <v>40344</v>
      </c>
      <c r="F83" s="83">
        <v>40396</v>
      </c>
      <c r="G83" s="88" t="s">
        <v>36</v>
      </c>
      <c r="H83" s="89">
        <v>10</v>
      </c>
      <c r="I83" s="86">
        <v>0</v>
      </c>
      <c r="J83" s="87">
        <f t="shared" si="2"/>
        <v>10</v>
      </c>
      <c r="K83" s="75" t="s">
        <v>854</v>
      </c>
      <c r="L83" s="75" t="s">
        <v>854</v>
      </c>
      <c r="M83" s="75" t="s">
        <v>854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6"/>
      <c r="Y83" s="16"/>
      <c r="Z83" s="16"/>
      <c r="AA83" s="16"/>
      <c r="AB83" s="16"/>
    </row>
    <row r="84" spans="1:28" s="17" customFormat="1" ht="34.5" customHeight="1">
      <c r="A84" s="81">
        <f t="shared" si="3"/>
        <v>75</v>
      </c>
      <c r="B84" s="162" t="s">
        <v>60</v>
      </c>
      <c r="C84" s="83">
        <v>40315</v>
      </c>
      <c r="D84" s="88" t="s">
        <v>619</v>
      </c>
      <c r="E84" s="83">
        <v>40337</v>
      </c>
      <c r="F84" s="83">
        <v>40396</v>
      </c>
      <c r="G84" s="88" t="s">
        <v>36</v>
      </c>
      <c r="H84" s="89">
        <v>10</v>
      </c>
      <c r="I84" s="86">
        <v>0</v>
      </c>
      <c r="J84" s="87">
        <f t="shared" si="2"/>
        <v>10</v>
      </c>
      <c r="K84" s="75" t="s">
        <v>854</v>
      </c>
      <c r="L84" s="75" t="s">
        <v>854</v>
      </c>
      <c r="M84" s="75" t="s">
        <v>854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6"/>
      <c r="Y84" s="16"/>
      <c r="Z84" s="16"/>
      <c r="AA84" s="16"/>
      <c r="AB84" s="16"/>
    </row>
    <row r="85" spans="1:28" s="17" customFormat="1" ht="37.5" customHeight="1">
      <c r="A85" s="81">
        <f t="shared" si="3"/>
        <v>76</v>
      </c>
      <c r="B85" s="162" t="s">
        <v>60</v>
      </c>
      <c r="C85" s="83">
        <v>40315</v>
      </c>
      <c r="D85" s="88" t="s">
        <v>621</v>
      </c>
      <c r="E85" s="83">
        <v>40337</v>
      </c>
      <c r="F85" s="83">
        <v>40396</v>
      </c>
      <c r="G85" s="88" t="s">
        <v>36</v>
      </c>
      <c r="H85" s="89">
        <v>10</v>
      </c>
      <c r="I85" s="86">
        <v>0</v>
      </c>
      <c r="J85" s="87">
        <f t="shared" si="2"/>
        <v>10</v>
      </c>
      <c r="K85" s="75" t="s">
        <v>854</v>
      </c>
      <c r="L85" s="75" t="s">
        <v>854</v>
      </c>
      <c r="M85" s="75" t="s">
        <v>854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6"/>
      <c r="Y85" s="16"/>
      <c r="Z85" s="16"/>
      <c r="AA85" s="16"/>
      <c r="AB85" s="16"/>
    </row>
    <row r="86" spans="1:28" s="17" customFormat="1" ht="30.75" customHeight="1">
      <c r="A86" s="81">
        <f t="shared" si="3"/>
        <v>77</v>
      </c>
      <c r="B86" s="162" t="s">
        <v>60</v>
      </c>
      <c r="C86" s="83">
        <v>40315</v>
      </c>
      <c r="D86" s="88" t="s">
        <v>622</v>
      </c>
      <c r="E86" s="83">
        <v>40337</v>
      </c>
      <c r="F86" s="83">
        <v>40396</v>
      </c>
      <c r="G86" s="88" t="s">
        <v>36</v>
      </c>
      <c r="H86" s="89">
        <v>10</v>
      </c>
      <c r="I86" s="86">
        <v>0</v>
      </c>
      <c r="J86" s="87">
        <f t="shared" si="2"/>
        <v>10</v>
      </c>
      <c r="K86" s="75" t="s">
        <v>854</v>
      </c>
      <c r="L86" s="75" t="s">
        <v>854</v>
      </c>
      <c r="M86" s="75" t="s">
        <v>854</v>
      </c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6"/>
      <c r="Y86" s="16"/>
      <c r="Z86" s="16"/>
      <c r="AA86" s="16"/>
      <c r="AB86" s="16"/>
    </row>
    <row r="87" spans="1:28" s="17" customFormat="1" ht="35.25" customHeight="1">
      <c r="A87" s="81">
        <f t="shared" si="3"/>
        <v>78</v>
      </c>
      <c r="B87" s="162" t="s">
        <v>60</v>
      </c>
      <c r="C87" s="83">
        <v>40315</v>
      </c>
      <c r="D87" s="88" t="s">
        <v>623</v>
      </c>
      <c r="E87" s="83">
        <v>40396</v>
      </c>
      <c r="F87" s="83">
        <v>40396</v>
      </c>
      <c r="G87" s="88" t="s">
        <v>36</v>
      </c>
      <c r="H87" s="89">
        <v>10</v>
      </c>
      <c r="I87" s="86">
        <v>0</v>
      </c>
      <c r="J87" s="87">
        <f t="shared" si="2"/>
        <v>10</v>
      </c>
      <c r="K87" s="75" t="s">
        <v>854</v>
      </c>
      <c r="L87" s="75" t="s">
        <v>854</v>
      </c>
      <c r="M87" s="75" t="s">
        <v>854</v>
      </c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6"/>
      <c r="Y87" s="16"/>
      <c r="Z87" s="16"/>
      <c r="AA87" s="16"/>
      <c r="AB87" s="16"/>
    </row>
    <row r="88" spans="1:28" s="17" customFormat="1" ht="39" customHeight="1">
      <c r="A88" s="81">
        <f t="shared" si="3"/>
        <v>79</v>
      </c>
      <c r="B88" s="162" t="s">
        <v>60</v>
      </c>
      <c r="C88" s="83">
        <v>40315</v>
      </c>
      <c r="D88" s="88" t="s">
        <v>624</v>
      </c>
      <c r="E88" s="83">
        <v>40396</v>
      </c>
      <c r="F88" s="83">
        <v>40396</v>
      </c>
      <c r="G88" s="88" t="s">
        <v>36</v>
      </c>
      <c r="H88" s="89">
        <v>10</v>
      </c>
      <c r="I88" s="86">
        <v>0</v>
      </c>
      <c r="J88" s="87">
        <f t="shared" si="2"/>
        <v>10</v>
      </c>
      <c r="K88" s="75" t="s">
        <v>854</v>
      </c>
      <c r="L88" s="75" t="s">
        <v>854</v>
      </c>
      <c r="M88" s="75" t="s">
        <v>854</v>
      </c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6"/>
      <c r="Y88" s="16"/>
      <c r="Z88" s="16"/>
      <c r="AA88" s="16"/>
      <c r="AB88" s="16"/>
    </row>
    <row r="89" spans="1:28" s="17" customFormat="1" ht="27.75" customHeight="1">
      <c r="A89" s="81">
        <f t="shared" si="3"/>
        <v>80</v>
      </c>
      <c r="B89" s="113" t="s">
        <v>255</v>
      </c>
      <c r="C89" s="82">
        <v>40316</v>
      </c>
      <c r="D89" s="75" t="s">
        <v>625</v>
      </c>
      <c r="E89" s="82">
        <v>40337</v>
      </c>
      <c r="F89" s="82" t="s">
        <v>256</v>
      </c>
      <c r="G89" s="75" t="s">
        <v>36</v>
      </c>
      <c r="H89" s="85">
        <v>0</v>
      </c>
      <c r="I89" s="86">
        <v>0</v>
      </c>
      <c r="J89" s="87">
        <f t="shared" si="2"/>
        <v>0</v>
      </c>
      <c r="K89" s="75" t="s">
        <v>854</v>
      </c>
      <c r="L89" s="75" t="s">
        <v>854</v>
      </c>
      <c r="M89" s="75" t="s">
        <v>854</v>
      </c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6"/>
      <c r="Y89" s="16"/>
      <c r="Z89" s="16"/>
      <c r="AA89" s="16"/>
      <c r="AB89" s="16"/>
    </row>
    <row r="90" spans="1:28" s="17" customFormat="1" ht="31.5" customHeight="1">
      <c r="A90" s="81">
        <f t="shared" si="3"/>
        <v>81</v>
      </c>
      <c r="B90" s="162" t="s">
        <v>1056</v>
      </c>
      <c r="C90" s="83">
        <v>40316</v>
      </c>
      <c r="D90" s="88" t="s">
        <v>856</v>
      </c>
      <c r="E90" s="83">
        <v>40358</v>
      </c>
      <c r="F90" s="83" t="s">
        <v>727</v>
      </c>
      <c r="G90" s="88" t="s">
        <v>36</v>
      </c>
      <c r="H90" s="89">
        <v>0</v>
      </c>
      <c r="I90" s="86">
        <v>0</v>
      </c>
      <c r="J90" s="87">
        <f t="shared" si="2"/>
        <v>0</v>
      </c>
      <c r="K90" s="75" t="s">
        <v>854</v>
      </c>
      <c r="L90" s="75" t="s">
        <v>854</v>
      </c>
      <c r="M90" s="75" t="s">
        <v>854</v>
      </c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6"/>
      <c r="Y90" s="16"/>
      <c r="Z90" s="16"/>
      <c r="AA90" s="16"/>
      <c r="AB90" s="16"/>
    </row>
    <row r="91" spans="1:28" s="17" customFormat="1" ht="45.75" customHeight="1">
      <c r="A91" s="81">
        <f t="shared" si="3"/>
        <v>82</v>
      </c>
      <c r="B91" s="113" t="s">
        <v>61</v>
      </c>
      <c r="C91" s="82">
        <v>40317</v>
      </c>
      <c r="D91" s="75" t="s">
        <v>1404</v>
      </c>
      <c r="E91" s="82">
        <v>40323</v>
      </c>
      <c r="F91" s="82" t="s">
        <v>1405</v>
      </c>
      <c r="G91" s="75" t="s">
        <v>16</v>
      </c>
      <c r="H91" s="85">
        <v>0</v>
      </c>
      <c r="I91" s="75">
        <v>0</v>
      </c>
      <c r="J91" s="87">
        <f t="shared" si="2"/>
        <v>0</v>
      </c>
      <c r="K91" s="75" t="s">
        <v>854</v>
      </c>
      <c r="L91" s="75" t="s">
        <v>854</v>
      </c>
      <c r="M91" s="75" t="s">
        <v>854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6"/>
      <c r="Y91" s="16"/>
      <c r="Z91" s="16"/>
      <c r="AA91" s="16"/>
      <c r="AB91" s="16"/>
    </row>
    <row r="92" spans="1:28" s="17" customFormat="1" ht="33" customHeight="1">
      <c r="A92" s="81">
        <f t="shared" si="3"/>
        <v>83</v>
      </c>
      <c r="B92" s="113" t="s">
        <v>1396</v>
      </c>
      <c r="C92" s="82">
        <v>40317</v>
      </c>
      <c r="D92" s="75" t="s">
        <v>626</v>
      </c>
      <c r="E92" s="82">
        <v>40333</v>
      </c>
      <c r="F92" s="82" t="s">
        <v>1410</v>
      </c>
      <c r="G92" s="88" t="s">
        <v>36</v>
      </c>
      <c r="H92" s="85">
        <v>10</v>
      </c>
      <c r="I92" s="75">
        <v>0</v>
      </c>
      <c r="J92" s="87">
        <f t="shared" si="2"/>
        <v>10</v>
      </c>
      <c r="K92" s="90" t="s">
        <v>30</v>
      </c>
      <c r="L92" s="91">
        <v>40245</v>
      </c>
      <c r="M92" s="75" t="s">
        <v>718</v>
      </c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6"/>
      <c r="Y92" s="16"/>
      <c r="Z92" s="16"/>
      <c r="AA92" s="16"/>
      <c r="AB92" s="16"/>
    </row>
    <row r="93" spans="1:28" s="17" customFormat="1" ht="34.5" customHeight="1">
      <c r="A93" s="81">
        <f t="shared" si="3"/>
        <v>84</v>
      </c>
      <c r="B93" s="162" t="s">
        <v>62</v>
      </c>
      <c r="C93" s="83">
        <v>40318</v>
      </c>
      <c r="D93" s="88" t="s">
        <v>627</v>
      </c>
      <c r="E93" s="83">
        <v>40344</v>
      </c>
      <c r="F93" s="83" t="s">
        <v>726</v>
      </c>
      <c r="G93" s="88" t="s">
        <v>36</v>
      </c>
      <c r="H93" s="89">
        <v>10</v>
      </c>
      <c r="I93" s="86">
        <v>0</v>
      </c>
      <c r="J93" s="87">
        <f t="shared" si="2"/>
        <v>10</v>
      </c>
      <c r="K93" s="90" t="s">
        <v>22</v>
      </c>
      <c r="L93" s="91" t="s">
        <v>23</v>
      </c>
      <c r="M93" s="75" t="s">
        <v>718</v>
      </c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6"/>
      <c r="Y93" s="16"/>
      <c r="Z93" s="16"/>
      <c r="AA93" s="16"/>
      <c r="AB93" s="16"/>
    </row>
    <row r="94" spans="1:28" s="17" customFormat="1" ht="43.5" customHeight="1">
      <c r="A94" s="81">
        <f t="shared" si="3"/>
        <v>85</v>
      </c>
      <c r="B94" s="113" t="s">
        <v>140</v>
      </c>
      <c r="C94" s="82">
        <v>40318</v>
      </c>
      <c r="D94" s="75" t="s">
        <v>141</v>
      </c>
      <c r="E94" s="82" t="s">
        <v>142</v>
      </c>
      <c r="F94" s="82" t="s">
        <v>142</v>
      </c>
      <c r="G94" s="75"/>
      <c r="H94" s="85">
        <v>10</v>
      </c>
      <c r="I94" s="75">
        <v>0</v>
      </c>
      <c r="J94" s="87">
        <f t="shared" si="2"/>
        <v>10</v>
      </c>
      <c r="K94" s="75" t="s">
        <v>854</v>
      </c>
      <c r="L94" s="75" t="s">
        <v>854</v>
      </c>
      <c r="M94" s="75" t="s">
        <v>854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6"/>
      <c r="Y94" s="16"/>
      <c r="Z94" s="16"/>
      <c r="AA94" s="16"/>
      <c r="AB94" s="16"/>
    </row>
    <row r="95" spans="1:28" s="17" customFormat="1" ht="41.25" customHeight="1">
      <c r="A95" s="81">
        <f t="shared" si="3"/>
        <v>86</v>
      </c>
      <c r="B95" s="113" t="s">
        <v>628</v>
      </c>
      <c r="C95" s="82">
        <v>40319</v>
      </c>
      <c r="D95" s="75" t="s">
        <v>143</v>
      </c>
      <c r="E95" s="82">
        <v>40322</v>
      </c>
      <c r="F95" s="82">
        <v>40322</v>
      </c>
      <c r="G95" s="75"/>
      <c r="H95" s="85">
        <v>10</v>
      </c>
      <c r="I95" s="75">
        <v>0</v>
      </c>
      <c r="J95" s="87">
        <f t="shared" si="2"/>
        <v>10</v>
      </c>
      <c r="K95" s="75" t="s">
        <v>854</v>
      </c>
      <c r="L95" s="75" t="s">
        <v>854</v>
      </c>
      <c r="M95" s="75" t="s">
        <v>854</v>
      </c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6"/>
      <c r="Y95" s="16"/>
      <c r="Z95" s="16"/>
      <c r="AA95" s="16"/>
      <c r="AB95" s="16"/>
    </row>
    <row r="96" spans="1:28" s="17" customFormat="1" ht="41.25" customHeight="1">
      <c r="A96" s="81">
        <f t="shared" si="3"/>
        <v>87</v>
      </c>
      <c r="B96" s="162" t="s">
        <v>1060</v>
      </c>
      <c r="C96" s="83">
        <v>40319</v>
      </c>
      <c r="D96" s="88" t="s">
        <v>629</v>
      </c>
      <c r="E96" s="83">
        <v>40348</v>
      </c>
      <c r="F96" s="83" t="s">
        <v>728</v>
      </c>
      <c r="G96" s="88" t="s">
        <v>36</v>
      </c>
      <c r="H96" s="89">
        <v>10</v>
      </c>
      <c r="I96" s="86">
        <v>0</v>
      </c>
      <c r="J96" s="87">
        <f t="shared" si="2"/>
        <v>10</v>
      </c>
      <c r="K96" s="90" t="s">
        <v>1050</v>
      </c>
      <c r="L96" s="91" t="s">
        <v>219</v>
      </c>
      <c r="M96" s="75" t="s">
        <v>718</v>
      </c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6"/>
      <c r="Y96" s="16"/>
      <c r="Z96" s="16"/>
      <c r="AA96" s="16"/>
      <c r="AB96" s="16"/>
    </row>
    <row r="97" spans="1:28" s="17" customFormat="1" ht="44.25" customHeight="1">
      <c r="A97" s="81">
        <f t="shared" si="3"/>
        <v>88</v>
      </c>
      <c r="B97" s="162" t="s">
        <v>60</v>
      </c>
      <c r="C97" s="83">
        <v>40319</v>
      </c>
      <c r="D97" s="88" t="s">
        <v>630</v>
      </c>
      <c r="E97" s="83">
        <v>40365</v>
      </c>
      <c r="F97" s="83">
        <v>40365</v>
      </c>
      <c r="G97" s="88" t="s">
        <v>36</v>
      </c>
      <c r="H97" s="89">
        <v>10</v>
      </c>
      <c r="I97" s="86">
        <v>0</v>
      </c>
      <c r="J97" s="87">
        <f t="shared" si="2"/>
        <v>10</v>
      </c>
      <c r="K97" s="75" t="s">
        <v>854</v>
      </c>
      <c r="L97" s="75" t="s">
        <v>854</v>
      </c>
      <c r="M97" s="75" t="s">
        <v>854</v>
      </c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6"/>
      <c r="Y97" s="16"/>
      <c r="Z97" s="16"/>
      <c r="AA97" s="16"/>
      <c r="AB97" s="16"/>
    </row>
    <row r="98" spans="1:28" s="17" customFormat="1" ht="46.5" customHeight="1">
      <c r="A98" s="81">
        <f t="shared" si="3"/>
        <v>89</v>
      </c>
      <c r="B98" s="113" t="s">
        <v>144</v>
      </c>
      <c r="C98" s="82">
        <v>40320</v>
      </c>
      <c r="D98" s="75" t="s">
        <v>631</v>
      </c>
      <c r="E98" s="82">
        <v>40345</v>
      </c>
      <c r="F98" s="82" t="s">
        <v>729</v>
      </c>
      <c r="G98" s="88" t="s">
        <v>36</v>
      </c>
      <c r="H98" s="85">
        <v>10</v>
      </c>
      <c r="I98" s="75">
        <v>0</v>
      </c>
      <c r="J98" s="87">
        <f t="shared" si="2"/>
        <v>10</v>
      </c>
      <c r="K98" s="90" t="s">
        <v>31</v>
      </c>
      <c r="L98" s="91">
        <v>40306</v>
      </c>
      <c r="M98" s="75" t="s">
        <v>718</v>
      </c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6"/>
      <c r="Y98" s="16"/>
      <c r="Z98" s="16"/>
      <c r="AA98" s="16"/>
      <c r="AB98" s="16"/>
    </row>
    <row r="99" spans="1:28" s="17" customFormat="1" ht="54.75" customHeight="1">
      <c r="A99" s="81">
        <f t="shared" si="3"/>
        <v>90</v>
      </c>
      <c r="B99" s="113" t="s">
        <v>63</v>
      </c>
      <c r="C99" s="82">
        <v>40322</v>
      </c>
      <c r="D99" s="75" t="s">
        <v>1407</v>
      </c>
      <c r="E99" s="82">
        <v>1</v>
      </c>
      <c r="F99" s="82">
        <v>1</v>
      </c>
      <c r="G99" s="88" t="s">
        <v>36</v>
      </c>
      <c r="H99" s="85">
        <v>10</v>
      </c>
      <c r="I99" s="75">
        <v>0</v>
      </c>
      <c r="J99" s="87">
        <f t="shared" si="2"/>
        <v>10</v>
      </c>
      <c r="K99" s="75" t="s">
        <v>854</v>
      </c>
      <c r="L99" s="75" t="s">
        <v>854</v>
      </c>
      <c r="M99" s="75" t="s">
        <v>854</v>
      </c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  <c r="Z99" s="16"/>
      <c r="AA99" s="16"/>
      <c r="AB99" s="16"/>
    </row>
    <row r="100" spans="1:28" s="14" customFormat="1" ht="53.25" customHeight="1">
      <c r="A100" s="81">
        <f t="shared" si="3"/>
        <v>91</v>
      </c>
      <c r="B100" s="161" t="s">
        <v>145</v>
      </c>
      <c r="C100" s="82">
        <v>40322</v>
      </c>
      <c r="D100" s="75" t="s">
        <v>146</v>
      </c>
      <c r="E100" s="82">
        <v>40330</v>
      </c>
      <c r="F100" s="82">
        <v>40323</v>
      </c>
      <c r="G100" s="75"/>
      <c r="H100" s="85">
        <v>10</v>
      </c>
      <c r="I100" s="75">
        <v>0</v>
      </c>
      <c r="J100" s="87">
        <f t="shared" si="2"/>
        <v>10</v>
      </c>
      <c r="K100" s="75" t="s">
        <v>854</v>
      </c>
      <c r="L100" s="75" t="s">
        <v>854</v>
      </c>
      <c r="M100" s="75" t="s">
        <v>854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3"/>
      <c r="Y100" s="13"/>
      <c r="Z100" s="13"/>
      <c r="AA100" s="13"/>
      <c r="AB100" s="13"/>
    </row>
    <row r="101" spans="1:28" s="4" customFormat="1" ht="42" customHeight="1">
      <c r="A101" s="81">
        <f t="shared" si="3"/>
        <v>92</v>
      </c>
      <c r="B101" s="113" t="s">
        <v>546</v>
      </c>
      <c r="C101" s="94">
        <v>40322</v>
      </c>
      <c r="D101" s="95" t="s">
        <v>547</v>
      </c>
      <c r="E101" s="95" t="s">
        <v>548</v>
      </c>
      <c r="F101" s="95"/>
      <c r="G101" s="95"/>
      <c r="H101" s="95" t="s">
        <v>549</v>
      </c>
      <c r="I101" s="95" t="s">
        <v>549</v>
      </c>
      <c r="J101" s="95">
        <v>20</v>
      </c>
      <c r="K101" s="100"/>
      <c r="L101" s="100"/>
      <c r="M101" s="75" t="s">
        <v>550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s="4" customFormat="1" ht="25.5">
      <c r="A102" s="81">
        <f t="shared" si="3"/>
        <v>93</v>
      </c>
      <c r="B102" s="113" t="s">
        <v>1123</v>
      </c>
      <c r="C102" s="94">
        <v>40323</v>
      </c>
      <c r="D102" s="95" t="s">
        <v>1124</v>
      </c>
      <c r="E102" s="95" t="s">
        <v>1125</v>
      </c>
      <c r="F102" s="100"/>
      <c r="H102" s="100"/>
      <c r="I102" s="100"/>
      <c r="J102" s="95">
        <v>200</v>
      </c>
      <c r="K102" s="100"/>
      <c r="L102" s="100"/>
      <c r="M102" s="75" t="s">
        <v>550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s="17" customFormat="1" ht="65.25" customHeight="1">
      <c r="A103" s="81">
        <f t="shared" si="3"/>
        <v>94</v>
      </c>
      <c r="B103" s="113" t="s">
        <v>1204</v>
      </c>
      <c r="C103" s="82">
        <v>40323</v>
      </c>
      <c r="D103" s="75" t="s">
        <v>1409</v>
      </c>
      <c r="E103" s="82">
        <v>40365</v>
      </c>
      <c r="F103" s="82">
        <v>40365</v>
      </c>
      <c r="G103" s="75" t="s">
        <v>1362</v>
      </c>
      <c r="H103" s="85">
        <v>10</v>
      </c>
      <c r="I103" s="75">
        <v>0</v>
      </c>
      <c r="J103" s="87">
        <f t="shared" si="2"/>
        <v>10</v>
      </c>
      <c r="K103" s="90" t="s">
        <v>28</v>
      </c>
      <c r="L103" s="91">
        <v>40217</v>
      </c>
      <c r="M103" s="75" t="s">
        <v>29</v>
      </c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6"/>
      <c r="Y103" s="16"/>
      <c r="Z103" s="16"/>
      <c r="AA103" s="16"/>
      <c r="AB103" s="16"/>
    </row>
    <row r="104" spans="1:28" s="17" customFormat="1" ht="36" customHeight="1">
      <c r="A104" s="81">
        <f t="shared" si="3"/>
        <v>95</v>
      </c>
      <c r="B104" s="162" t="s">
        <v>1207</v>
      </c>
      <c r="C104" s="83">
        <v>40327</v>
      </c>
      <c r="D104" s="88" t="s">
        <v>1413</v>
      </c>
      <c r="E104" s="83">
        <v>40332</v>
      </c>
      <c r="F104" s="83">
        <v>40243</v>
      </c>
      <c r="G104" s="88" t="s">
        <v>36</v>
      </c>
      <c r="H104" s="89">
        <v>10</v>
      </c>
      <c r="I104" s="86">
        <v>0</v>
      </c>
      <c r="J104" s="87">
        <f t="shared" si="2"/>
        <v>10</v>
      </c>
      <c r="K104" s="75" t="s">
        <v>854</v>
      </c>
      <c r="L104" s="75" t="s">
        <v>854</v>
      </c>
      <c r="M104" s="75" t="s">
        <v>854</v>
      </c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6"/>
      <c r="Y104" s="16"/>
      <c r="Z104" s="16"/>
      <c r="AA104" s="16"/>
      <c r="AB104" s="16"/>
    </row>
    <row r="105" spans="1:28" s="17" customFormat="1" ht="37.5" customHeight="1">
      <c r="A105" s="81">
        <f t="shared" si="3"/>
        <v>96</v>
      </c>
      <c r="B105" s="162" t="s">
        <v>1208</v>
      </c>
      <c r="C105" s="83">
        <v>40327</v>
      </c>
      <c r="D105" s="88" t="s">
        <v>1126</v>
      </c>
      <c r="E105" s="83">
        <v>40357</v>
      </c>
      <c r="F105" s="83" t="s">
        <v>723</v>
      </c>
      <c r="G105" s="88" t="s">
        <v>36</v>
      </c>
      <c r="H105" s="89">
        <v>10</v>
      </c>
      <c r="I105" s="86">
        <v>0</v>
      </c>
      <c r="J105" s="87">
        <f t="shared" si="2"/>
        <v>10</v>
      </c>
      <c r="K105" s="90" t="s">
        <v>24</v>
      </c>
      <c r="L105" s="91" t="s">
        <v>25</v>
      </c>
      <c r="M105" s="75" t="s">
        <v>718</v>
      </c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  <c r="Z105" s="16"/>
      <c r="AA105" s="16"/>
      <c r="AB105" s="16"/>
    </row>
    <row r="106" spans="1:28" s="17" customFormat="1" ht="54" customHeight="1">
      <c r="A106" s="81">
        <f t="shared" si="3"/>
        <v>97</v>
      </c>
      <c r="B106" s="113" t="s">
        <v>64</v>
      </c>
      <c r="C106" s="82">
        <v>40327</v>
      </c>
      <c r="D106" s="75" t="s">
        <v>1406</v>
      </c>
      <c r="E106" s="83">
        <v>40347</v>
      </c>
      <c r="F106" s="83" t="s">
        <v>723</v>
      </c>
      <c r="G106" s="75" t="s">
        <v>1361</v>
      </c>
      <c r="H106" s="85">
        <v>10</v>
      </c>
      <c r="I106" s="75">
        <v>0</v>
      </c>
      <c r="J106" s="87">
        <f t="shared" si="2"/>
        <v>10</v>
      </c>
      <c r="K106" s="75" t="s">
        <v>854</v>
      </c>
      <c r="L106" s="75" t="s">
        <v>854</v>
      </c>
      <c r="M106" s="75" t="s">
        <v>854</v>
      </c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  <c r="Z106" s="16"/>
      <c r="AA106" s="16"/>
      <c r="AB106" s="16"/>
    </row>
    <row r="107" spans="1:28" s="17" customFormat="1" ht="42" customHeight="1">
      <c r="A107" s="81">
        <f t="shared" si="3"/>
        <v>98</v>
      </c>
      <c r="B107" s="113" t="s">
        <v>1246</v>
      </c>
      <c r="C107" s="82">
        <v>40329</v>
      </c>
      <c r="D107" s="75" t="s">
        <v>1408</v>
      </c>
      <c r="E107" s="82">
        <v>40333</v>
      </c>
      <c r="F107" s="82">
        <v>40333</v>
      </c>
      <c r="G107" s="88" t="s">
        <v>36</v>
      </c>
      <c r="H107" s="85">
        <v>10</v>
      </c>
      <c r="I107" s="75">
        <v>42</v>
      </c>
      <c r="J107" s="87">
        <f t="shared" si="2"/>
        <v>52</v>
      </c>
      <c r="K107" s="75" t="s">
        <v>854</v>
      </c>
      <c r="L107" s="75" t="s">
        <v>854</v>
      </c>
      <c r="M107" s="75" t="s">
        <v>854</v>
      </c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6"/>
      <c r="Y107" s="16"/>
      <c r="Z107" s="16"/>
      <c r="AA107" s="16"/>
      <c r="AB107" s="16"/>
    </row>
    <row r="108" spans="1:28" s="17" customFormat="1" ht="51" customHeight="1">
      <c r="A108" s="81">
        <f t="shared" si="3"/>
        <v>99</v>
      </c>
      <c r="B108" s="163" t="s">
        <v>1077</v>
      </c>
      <c r="C108" s="101">
        <v>40330</v>
      </c>
      <c r="D108" s="102" t="s">
        <v>1078</v>
      </c>
      <c r="E108" s="101">
        <v>40333</v>
      </c>
      <c r="F108" s="101">
        <v>40333</v>
      </c>
      <c r="G108" s="102"/>
      <c r="H108" s="102">
        <v>10</v>
      </c>
      <c r="I108" s="102">
        <v>0</v>
      </c>
      <c r="J108" s="87">
        <f t="shared" si="2"/>
        <v>10</v>
      </c>
      <c r="K108" s="75" t="s">
        <v>854</v>
      </c>
      <c r="L108" s="75" t="s">
        <v>854</v>
      </c>
      <c r="M108" s="75" t="s">
        <v>854</v>
      </c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6"/>
      <c r="Y108" s="16"/>
      <c r="Z108" s="16"/>
      <c r="AA108" s="16"/>
      <c r="AB108" s="16"/>
    </row>
    <row r="109" spans="1:28" s="17" customFormat="1" ht="38.25">
      <c r="A109" s="81">
        <f t="shared" si="3"/>
        <v>100</v>
      </c>
      <c r="B109" s="113" t="s">
        <v>156</v>
      </c>
      <c r="C109" s="82">
        <v>40331</v>
      </c>
      <c r="D109" s="75" t="s">
        <v>1430</v>
      </c>
      <c r="E109" s="92">
        <v>40429</v>
      </c>
      <c r="F109" s="92">
        <v>40399</v>
      </c>
      <c r="G109" s="88" t="s">
        <v>36</v>
      </c>
      <c r="H109" s="75">
        <v>10</v>
      </c>
      <c r="I109" s="75">
        <v>0</v>
      </c>
      <c r="J109" s="87">
        <f t="shared" si="2"/>
        <v>10</v>
      </c>
      <c r="K109" s="75" t="s">
        <v>854</v>
      </c>
      <c r="L109" s="75" t="s">
        <v>854</v>
      </c>
      <c r="M109" s="75" t="s">
        <v>854</v>
      </c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6"/>
      <c r="Y109" s="16"/>
      <c r="Z109" s="16"/>
      <c r="AA109" s="16"/>
      <c r="AB109" s="16"/>
    </row>
    <row r="110" spans="1:28" s="17" customFormat="1" ht="57" customHeight="1">
      <c r="A110" s="81">
        <f t="shared" si="3"/>
        <v>101</v>
      </c>
      <c r="B110" s="113" t="s">
        <v>65</v>
      </c>
      <c r="C110" s="82">
        <v>40331</v>
      </c>
      <c r="D110" s="75" t="s">
        <v>1075</v>
      </c>
      <c r="E110" s="82">
        <v>40397</v>
      </c>
      <c r="F110" s="82">
        <v>40397</v>
      </c>
      <c r="G110" s="88" t="s">
        <v>36</v>
      </c>
      <c r="H110" s="81">
        <v>0</v>
      </c>
      <c r="I110" s="99"/>
      <c r="J110" s="87">
        <f t="shared" si="2"/>
        <v>0</v>
      </c>
      <c r="K110" s="75" t="s">
        <v>854</v>
      </c>
      <c r="L110" s="75" t="s">
        <v>854</v>
      </c>
      <c r="M110" s="75" t="s">
        <v>854</v>
      </c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6"/>
      <c r="Y110" s="16"/>
      <c r="Z110" s="16"/>
      <c r="AA110" s="16"/>
      <c r="AB110" s="16"/>
    </row>
    <row r="111" spans="1:28" s="17" customFormat="1" ht="51.75" customHeight="1">
      <c r="A111" s="81">
        <f t="shared" si="3"/>
        <v>102</v>
      </c>
      <c r="B111" s="163" t="s">
        <v>1085</v>
      </c>
      <c r="C111" s="101">
        <v>40332</v>
      </c>
      <c r="D111" s="102" t="s">
        <v>1127</v>
      </c>
      <c r="E111" s="101">
        <v>40342</v>
      </c>
      <c r="F111" s="101">
        <v>40334</v>
      </c>
      <c r="G111" s="102" t="s">
        <v>1361</v>
      </c>
      <c r="H111" s="102">
        <v>10</v>
      </c>
      <c r="I111" s="102">
        <v>0</v>
      </c>
      <c r="J111" s="87">
        <f t="shared" si="2"/>
        <v>10</v>
      </c>
      <c r="K111" s="90" t="s">
        <v>1651</v>
      </c>
      <c r="L111" s="91">
        <v>40368</v>
      </c>
      <c r="M111" s="75" t="s">
        <v>1105</v>
      </c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6"/>
      <c r="Y111" s="16"/>
      <c r="Z111" s="16"/>
      <c r="AA111" s="16"/>
      <c r="AB111" s="16"/>
    </row>
    <row r="112" spans="1:28" s="17" customFormat="1" ht="54" customHeight="1">
      <c r="A112" s="81">
        <f t="shared" si="3"/>
        <v>103</v>
      </c>
      <c r="B112" s="113" t="s">
        <v>154</v>
      </c>
      <c r="C112" s="82">
        <v>40332</v>
      </c>
      <c r="D112" s="103">
        <v>1258</v>
      </c>
      <c r="E112" s="82">
        <v>40395</v>
      </c>
      <c r="F112" s="82">
        <v>40395</v>
      </c>
      <c r="G112" s="75" t="s">
        <v>1426</v>
      </c>
      <c r="H112" s="75">
        <v>0</v>
      </c>
      <c r="I112" s="75"/>
      <c r="J112" s="87">
        <f t="shared" si="2"/>
        <v>0</v>
      </c>
      <c r="K112" s="75" t="s">
        <v>854</v>
      </c>
      <c r="L112" s="75" t="s">
        <v>854</v>
      </c>
      <c r="M112" s="75" t="s">
        <v>854</v>
      </c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6"/>
      <c r="Y112" s="16"/>
      <c r="Z112" s="16"/>
      <c r="AA112" s="16"/>
      <c r="AB112" s="16"/>
    </row>
    <row r="113" spans="1:28" s="8" customFormat="1" ht="36.75" customHeight="1">
      <c r="A113" s="81">
        <f t="shared" si="3"/>
        <v>104</v>
      </c>
      <c r="B113" s="113" t="s">
        <v>66</v>
      </c>
      <c r="C113" s="82">
        <v>40332</v>
      </c>
      <c r="D113" s="103">
        <v>1258</v>
      </c>
      <c r="E113" s="82">
        <v>40395</v>
      </c>
      <c r="F113" s="82">
        <v>40395</v>
      </c>
      <c r="G113" s="75" t="s">
        <v>1426</v>
      </c>
      <c r="H113" s="75">
        <v>0</v>
      </c>
      <c r="I113" s="75"/>
      <c r="J113" s="87">
        <f t="shared" si="2"/>
        <v>0</v>
      </c>
      <c r="K113" s="75" t="s">
        <v>854</v>
      </c>
      <c r="L113" s="75" t="s">
        <v>854</v>
      </c>
      <c r="M113" s="75" t="s">
        <v>854</v>
      </c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7"/>
      <c r="Y113" s="7"/>
      <c r="Z113" s="7"/>
      <c r="AA113" s="7"/>
      <c r="AB113" s="7"/>
    </row>
    <row r="114" spans="1:28" s="17" customFormat="1" ht="39.75" customHeight="1">
      <c r="A114" s="81">
        <f t="shared" si="3"/>
        <v>105</v>
      </c>
      <c r="B114" s="113" t="s">
        <v>67</v>
      </c>
      <c r="C114" s="82">
        <v>40332</v>
      </c>
      <c r="D114" s="88" t="s">
        <v>1415</v>
      </c>
      <c r="E114" s="82">
        <v>40397</v>
      </c>
      <c r="F114" s="82">
        <v>40397</v>
      </c>
      <c r="G114" s="75" t="s">
        <v>36</v>
      </c>
      <c r="H114" s="75">
        <v>10</v>
      </c>
      <c r="I114" s="75">
        <v>0</v>
      </c>
      <c r="J114" s="87">
        <f t="shared" si="2"/>
        <v>10</v>
      </c>
      <c r="K114" s="75" t="s">
        <v>854</v>
      </c>
      <c r="L114" s="75" t="s">
        <v>854</v>
      </c>
      <c r="M114" s="75" t="s">
        <v>854</v>
      </c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6"/>
      <c r="Y114" s="16"/>
      <c r="Z114" s="16"/>
      <c r="AA114" s="16"/>
      <c r="AB114" s="16"/>
    </row>
    <row r="115" spans="1:28" s="17" customFormat="1" ht="46.5" customHeight="1">
      <c r="A115" s="81">
        <f t="shared" si="3"/>
        <v>106</v>
      </c>
      <c r="B115" s="161" t="s">
        <v>68</v>
      </c>
      <c r="C115" s="82">
        <v>40332</v>
      </c>
      <c r="D115" s="75">
        <v>136</v>
      </c>
      <c r="E115" s="82">
        <v>40339</v>
      </c>
      <c r="F115" s="82">
        <v>40339</v>
      </c>
      <c r="G115" s="75"/>
      <c r="H115" s="75">
        <v>10</v>
      </c>
      <c r="I115" s="75">
        <v>490</v>
      </c>
      <c r="J115" s="87">
        <f t="shared" si="2"/>
        <v>500</v>
      </c>
      <c r="K115" s="75" t="s">
        <v>854</v>
      </c>
      <c r="L115" s="75" t="s">
        <v>854</v>
      </c>
      <c r="M115" s="75" t="s">
        <v>854</v>
      </c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6"/>
      <c r="Y115" s="16"/>
      <c r="Z115" s="16"/>
      <c r="AA115" s="16"/>
      <c r="AB115" s="16"/>
    </row>
    <row r="116" spans="1:28" s="20" customFormat="1" ht="72" customHeight="1">
      <c r="A116" s="81">
        <f t="shared" si="3"/>
        <v>107</v>
      </c>
      <c r="B116" s="113" t="s">
        <v>1205</v>
      </c>
      <c r="C116" s="82">
        <v>40333</v>
      </c>
      <c r="D116" s="75" t="s">
        <v>162</v>
      </c>
      <c r="E116" s="82">
        <v>40337</v>
      </c>
      <c r="F116" s="82">
        <v>40337</v>
      </c>
      <c r="G116" s="75" t="s">
        <v>851</v>
      </c>
      <c r="H116" s="75">
        <v>10</v>
      </c>
      <c r="I116" s="75">
        <v>0</v>
      </c>
      <c r="J116" s="87">
        <f t="shared" si="2"/>
        <v>10</v>
      </c>
      <c r="K116" s="90" t="s">
        <v>1646</v>
      </c>
      <c r="L116" s="91" t="s">
        <v>1647</v>
      </c>
      <c r="M116" s="75" t="s">
        <v>720</v>
      </c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  <c r="Z116" s="19"/>
      <c r="AA116" s="19"/>
      <c r="AB116" s="19"/>
    </row>
    <row r="117" spans="1:28" s="20" customFormat="1" ht="28.5" customHeight="1">
      <c r="A117" s="81">
        <f t="shared" si="3"/>
        <v>108</v>
      </c>
      <c r="B117" s="113" t="s">
        <v>1350</v>
      </c>
      <c r="C117" s="82">
        <v>40333</v>
      </c>
      <c r="D117" s="75" t="s">
        <v>1351</v>
      </c>
      <c r="E117" s="82">
        <v>40355</v>
      </c>
      <c r="F117" s="82">
        <v>40355</v>
      </c>
      <c r="G117" s="75" t="s">
        <v>36</v>
      </c>
      <c r="H117" s="75">
        <v>10</v>
      </c>
      <c r="I117" s="75">
        <v>0</v>
      </c>
      <c r="J117" s="87">
        <f t="shared" si="2"/>
        <v>10</v>
      </c>
      <c r="K117" s="75" t="s">
        <v>854</v>
      </c>
      <c r="L117" s="75" t="s">
        <v>854</v>
      </c>
      <c r="M117" s="75" t="s">
        <v>854</v>
      </c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9"/>
      <c r="Y117" s="19"/>
      <c r="Z117" s="19"/>
      <c r="AA117" s="19"/>
      <c r="AB117" s="19"/>
    </row>
    <row r="118" spans="1:28" s="20" customFormat="1" ht="55.5" customHeight="1">
      <c r="A118" s="81">
        <f t="shared" si="3"/>
        <v>109</v>
      </c>
      <c r="B118" s="113" t="s">
        <v>69</v>
      </c>
      <c r="C118" s="82">
        <v>40333</v>
      </c>
      <c r="D118" s="75" t="s">
        <v>157</v>
      </c>
      <c r="E118" s="82">
        <v>40352</v>
      </c>
      <c r="F118" s="82" t="s">
        <v>158</v>
      </c>
      <c r="G118" s="75" t="s">
        <v>52</v>
      </c>
      <c r="H118" s="75">
        <v>10</v>
      </c>
      <c r="I118" s="75">
        <v>0</v>
      </c>
      <c r="J118" s="87">
        <f t="shared" si="2"/>
        <v>10</v>
      </c>
      <c r="K118" s="90" t="s">
        <v>1643</v>
      </c>
      <c r="L118" s="91" t="s">
        <v>33</v>
      </c>
      <c r="M118" s="75" t="s">
        <v>1644</v>
      </c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9"/>
      <c r="Y118" s="19"/>
      <c r="Z118" s="19"/>
      <c r="AA118" s="19"/>
      <c r="AB118" s="19"/>
    </row>
    <row r="119" spans="1:28" s="20" customFormat="1" ht="45" customHeight="1">
      <c r="A119" s="81">
        <f t="shared" si="3"/>
        <v>110</v>
      </c>
      <c r="B119" s="163" t="s">
        <v>1085</v>
      </c>
      <c r="C119" s="101">
        <v>40334</v>
      </c>
      <c r="D119" s="102" t="s">
        <v>918</v>
      </c>
      <c r="E119" s="101">
        <v>40373</v>
      </c>
      <c r="F119" s="101" t="s">
        <v>741</v>
      </c>
      <c r="G119" s="102" t="s">
        <v>1361</v>
      </c>
      <c r="H119" s="102">
        <v>10</v>
      </c>
      <c r="I119" s="102">
        <v>0</v>
      </c>
      <c r="J119" s="87">
        <f t="shared" si="2"/>
        <v>10</v>
      </c>
      <c r="K119" s="90" t="s">
        <v>1652</v>
      </c>
      <c r="L119" s="91">
        <v>40368</v>
      </c>
      <c r="M119" s="75" t="s">
        <v>718</v>
      </c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9"/>
      <c r="Y119" s="19"/>
      <c r="Z119" s="19"/>
      <c r="AA119" s="19"/>
      <c r="AB119" s="19"/>
    </row>
    <row r="120" spans="1:28" s="20" customFormat="1" ht="50.25" customHeight="1">
      <c r="A120" s="81">
        <f t="shared" si="3"/>
        <v>111</v>
      </c>
      <c r="B120" s="163" t="s">
        <v>0</v>
      </c>
      <c r="C120" s="101">
        <v>40336</v>
      </c>
      <c r="D120" s="102" t="s">
        <v>919</v>
      </c>
      <c r="E120" s="101">
        <v>40361</v>
      </c>
      <c r="F120" s="101">
        <v>40361</v>
      </c>
      <c r="G120" s="102"/>
      <c r="H120" s="102">
        <v>10</v>
      </c>
      <c r="I120" s="102">
        <v>0</v>
      </c>
      <c r="J120" s="87">
        <f t="shared" si="2"/>
        <v>10</v>
      </c>
      <c r="K120" s="75" t="s">
        <v>854</v>
      </c>
      <c r="L120" s="75" t="s">
        <v>854</v>
      </c>
      <c r="M120" s="75" t="s">
        <v>854</v>
      </c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  <c r="Z120" s="19"/>
      <c r="AA120" s="19"/>
      <c r="AB120" s="19"/>
    </row>
    <row r="121" spans="1:28" s="20" customFormat="1" ht="51" customHeight="1">
      <c r="A121" s="81">
        <f t="shared" si="3"/>
        <v>112</v>
      </c>
      <c r="B121" s="113" t="s">
        <v>70</v>
      </c>
      <c r="C121" s="82">
        <v>40336</v>
      </c>
      <c r="D121" s="75" t="s">
        <v>1011</v>
      </c>
      <c r="E121" s="82">
        <v>40343</v>
      </c>
      <c r="F121" s="82">
        <v>40343</v>
      </c>
      <c r="G121" s="75" t="s">
        <v>36</v>
      </c>
      <c r="H121" s="75">
        <v>10</v>
      </c>
      <c r="I121" s="75">
        <v>0</v>
      </c>
      <c r="J121" s="87">
        <f t="shared" si="2"/>
        <v>10</v>
      </c>
      <c r="K121" s="75" t="s">
        <v>854</v>
      </c>
      <c r="L121" s="75" t="s">
        <v>854</v>
      </c>
      <c r="M121" s="75" t="s">
        <v>854</v>
      </c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9"/>
      <c r="Y121" s="19"/>
      <c r="Z121" s="19"/>
      <c r="AA121" s="19"/>
      <c r="AB121" s="19"/>
    </row>
    <row r="122" spans="1:28" s="20" customFormat="1" ht="45" customHeight="1">
      <c r="A122" s="81">
        <f t="shared" si="3"/>
        <v>113</v>
      </c>
      <c r="B122" s="113" t="s">
        <v>71</v>
      </c>
      <c r="C122" s="82">
        <v>40337</v>
      </c>
      <c r="D122" s="75">
        <v>1250</v>
      </c>
      <c r="E122" s="82">
        <v>40380</v>
      </c>
      <c r="F122" s="82" t="s">
        <v>732</v>
      </c>
      <c r="G122" s="75"/>
      <c r="H122" s="75">
        <v>10</v>
      </c>
      <c r="I122" s="75">
        <v>0</v>
      </c>
      <c r="J122" s="87">
        <f t="shared" si="2"/>
        <v>10</v>
      </c>
      <c r="K122" s="75" t="s">
        <v>854</v>
      </c>
      <c r="L122" s="75" t="s">
        <v>854</v>
      </c>
      <c r="M122" s="75" t="s">
        <v>854</v>
      </c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9"/>
      <c r="Y122" s="19"/>
      <c r="Z122" s="19"/>
      <c r="AA122" s="19"/>
      <c r="AB122" s="19"/>
    </row>
    <row r="123" spans="1:28" s="20" customFormat="1" ht="72" customHeight="1">
      <c r="A123" s="81">
        <f t="shared" si="3"/>
        <v>114</v>
      </c>
      <c r="B123" s="113" t="s">
        <v>159</v>
      </c>
      <c r="C123" s="82">
        <v>40337</v>
      </c>
      <c r="D123" s="75" t="s">
        <v>160</v>
      </c>
      <c r="E123" s="92">
        <v>40354</v>
      </c>
      <c r="F123" s="92" t="s">
        <v>161</v>
      </c>
      <c r="G123" s="75" t="s">
        <v>53</v>
      </c>
      <c r="H123" s="75">
        <v>10</v>
      </c>
      <c r="I123" s="75">
        <v>0</v>
      </c>
      <c r="J123" s="87">
        <f t="shared" si="2"/>
        <v>10</v>
      </c>
      <c r="K123" s="75" t="s">
        <v>854</v>
      </c>
      <c r="L123" s="75" t="s">
        <v>854</v>
      </c>
      <c r="M123" s="75" t="s">
        <v>854</v>
      </c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9"/>
      <c r="Y123" s="19"/>
      <c r="Z123" s="19"/>
      <c r="AA123" s="19"/>
      <c r="AB123" s="19"/>
    </row>
    <row r="124" spans="1:28" s="20" customFormat="1" ht="41.25" customHeight="1">
      <c r="A124" s="81">
        <f t="shared" si="3"/>
        <v>115</v>
      </c>
      <c r="B124" s="113" t="s">
        <v>1352</v>
      </c>
      <c r="C124" s="82">
        <v>40338</v>
      </c>
      <c r="D124" s="75" t="s">
        <v>1353</v>
      </c>
      <c r="E124" s="82">
        <v>40344</v>
      </c>
      <c r="F124" s="82">
        <v>40344</v>
      </c>
      <c r="G124" s="75" t="s">
        <v>851</v>
      </c>
      <c r="H124" s="75">
        <v>10</v>
      </c>
      <c r="I124" s="75">
        <v>0</v>
      </c>
      <c r="J124" s="87">
        <f t="shared" si="2"/>
        <v>10</v>
      </c>
      <c r="K124" s="75" t="s">
        <v>854</v>
      </c>
      <c r="L124" s="75" t="s">
        <v>854</v>
      </c>
      <c r="M124" s="75" t="s">
        <v>854</v>
      </c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9"/>
      <c r="Y124" s="19"/>
      <c r="Z124" s="19"/>
      <c r="AA124" s="19"/>
      <c r="AB124" s="19"/>
    </row>
    <row r="125" spans="1:28" s="20" customFormat="1" ht="43.5" customHeight="1">
      <c r="A125" s="81">
        <f t="shared" si="3"/>
        <v>116</v>
      </c>
      <c r="B125" s="163" t="s">
        <v>1079</v>
      </c>
      <c r="C125" s="101">
        <v>40338</v>
      </c>
      <c r="D125" s="102" t="s">
        <v>1080</v>
      </c>
      <c r="E125" s="101">
        <v>40345</v>
      </c>
      <c r="F125" s="101">
        <v>40345</v>
      </c>
      <c r="G125" s="102"/>
      <c r="H125" s="102">
        <v>10</v>
      </c>
      <c r="I125" s="102">
        <v>0</v>
      </c>
      <c r="J125" s="87">
        <f t="shared" si="2"/>
        <v>10</v>
      </c>
      <c r="K125" s="75" t="s">
        <v>854</v>
      </c>
      <c r="L125" s="75" t="s">
        <v>854</v>
      </c>
      <c r="M125" s="75" t="s">
        <v>854</v>
      </c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9"/>
      <c r="Y125" s="19"/>
      <c r="Z125" s="19"/>
      <c r="AA125" s="19"/>
      <c r="AB125" s="19"/>
    </row>
    <row r="126" spans="1:28" s="20" customFormat="1" ht="36.75" customHeight="1">
      <c r="A126" s="81">
        <f t="shared" si="3"/>
        <v>117</v>
      </c>
      <c r="B126" s="161" t="s">
        <v>155</v>
      </c>
      <c r="C126" s="82">
        <v>40339</v>
      </c>
      <c r="D126" s="75" t="s">
        <v>1420</v>
      </c>
      <c r="E126" s="82">
        <v>40367</v>
      </c>
      <c r="F126" s="82" t="s">
        <v>1421</v>
      </c>
      <c r="G126" s="75"/>
      <c r="H126" s="75">
        <v>10</v>
      </c>
      <c r="I126" s="75">
        <v>0</v>
      </c>
      <c r="J126" s="87">
        <f t="shared" si="2"/>
        <v>10</v>
      </c>
      <c r="K126" s="121" t="s">
        <v>1025</v>
      </c>
      <c r="L126" s="122" t="s">
        <v>1026</v>
      </c>
      <c r="M126" s="123" t="s">
        <v>718</v>
      </c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9"/>
      <c r="Y126" s="19"/>
      <c r="Z126" s="19"/>
      <c r="AA126" s="19"/>
      <c r="AB126" s="19"/>
    </row>
    <row r="127" spans="1:28" s="20" customFormat="1" ht="47.25" customHeight="1">
      <c r="A127" s="81">
        <f t="shared" si="3"/>
        <v>118</v>
      </c>
      <c r="B127" s="163" t="s">
        <v>1081</v>
      </c>
      <c r="C127" s="101">
        <v>40340</v>
      </c>
      <c r="D127" s="102" t="s">
        <v>1082</v>
      </c>
      <c r="E127" s="101">
        <v>40345</v>
      </c>
      <c r="F127" s="101">
        <v>40345</v>
      </c>
      <c r="G127" s="102"/>
      <c r="H127" s="102">
        <v>10</v>
      </c>
      <c r="I127" s="102">
        <v>0</v>
      </c>
      <c r="J127" s="87">
        <f t="shared" si="2"/>
        <v>10</v>
      </c>
      <c r="K127" s="75" t="s">
        <v>854</v>
      </c>
      <c r="L127" s="75" t="s">
        <v>854</v>
      </c>
      <c r="M127" s="75" t="s">
        <v>854</v>
      </c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9"/>
      <c r="Y127" s="19"/>
      <c r="Z127" s="19"/>
      <c r="AA127" s="19"/>
      <c r="AB127" s="19"/>
    </row>
    <row r="128" spans="1:28" s="20" customFormat="1" ht="36" customHeight="1">
      <c r="A128" s="81">
        <f t="shared" si="3"/>
        <v>119</v>
      </c>
      <c r="B128" s="163" t="s">
        <v>1083</v>
      </c>
      <c r="C128" s="101">
        <v>40340</v>
      </c>
      <c r="D128" s="102" t="s">
        <v>1084</v>
      </c>
      <c r="E128" s="101">
        <v>40345</v>
      </c>
      <c r="F128" s="101">
        <v>40345</v>
      </c>
      <c r="G128" s="102"/>
      <c r="H128" s="102">
        <v>10</v>
      </c>
      <c r="I128" s="102">
        <v>0</v>
      </c>
      <c r="J128" s="87">
        <f t="shared" si="2"/>
        <v>10</v>
      </c>
      <c r="K128" s="75" t="s">
        <v>854</v>
      </c>
      <c r="L128" s="75" t="s">
        <v>854</v>
      </c>
      <c r="M128" s="75" t="s">
        <v>854</v>
      </c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9"/>
      <c r="Y128" s="19"/>
      <c r="Z128" s="19"/>
      <c r="AA128" s="19"/>
      <c r="AB128" s="19"/>
    </row>
    <row r="129" spans="1:28" s="20" customFormat="1" ht="33.75" customHeight="1">
      <c r="A129" s="81">
        <f t="shared" si="3"/>
        <v>120</v>
      </c>
      <c r="B129" s="113" t="s">
        <v>1354</v>
      </c>
      <c r="C129" s="82">
        <v>40343</v>
      </c>
      <c r="D129" s="75" t="s">
        <v>1355</v>
      </c>
      <c r="E129" s="82">
        <v>40353</v>
      </c>
      <c r="F129" s="82">
        <v>40353</v>
      </c>
      <c r="G129" s="75" t="s">
        <v>851</v>
      </c>
      <c r="H129" s="75">
        <v>10</v>
      </c>
      <c r="I129" s="75">
        <v>0</v>
      </c>
      <c r="J129" s="87">
        <f t="shared" si="2"/>
        <v>10</v>
      </c>
      <c r="K129" s="75" t="s">
        <v>854</v>
      </c>
      <c r="L129" s="75" t="s">
        <v>854</v>
      </c>
      <c r="M129" s="75" t="s">
        <v>854</v>
      </c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9"/>
      <c r="Y129" s="19"/>
      <c r="Z129" s="19"/>
      <c r="AA129" s="19"/>
      <c r="AB129" s="19"/>
    </row>
    <row r="130" spans="1:28" s="20" customFormat="1" ht="36" customHeight="1">
      <c r="A130" s="81">
        <f t="shared" si="3"/>
        <v>121</v>
      </c>
      <c r="B130" s="113" t="s">
        <v>72</v>
      </c>
      <c r="C130" s="82">
        <v>40345</v>
      </c>
      <c r="D130" s="75" t="s">
        <v>1422</v>
      </c>
      <c r="E130" s="82">
        <v>40374</v>
      </c>
      <c r="F130" s="82" t="s">
        <v>1416</v>
      </c>
      <c r="G130" s="75" t="s">
        <v>36</v>
      </c>
      <c r="H130" s="75">
        <v>10</v>
      </c>
      <c r="I130" s="75">
        <v>0</v>
      </c>
      <c r="J130" s="87">
        <f t="shared" si="2"/>
        <v>10</v>
      </c>
      <c r="K130" s="75" t="s">
        <v>854</v>
      </c>
      <c r="L130" s="75" t="s">
        <v>854</v>
      </c>
      <c r="M130" s="75" t="s">
        <v>854</v>
      </c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9"/>
      <c r="Y130" s="19"/>
      <c r="Z130" s="19"/>
      <c r="AA130" s="19"/>
      <c r="AB130" s="19"/>
    </row>
    <row r="131" spans="1:28" s="20" customFormat="1" ht="24.75" customHeight="1">
      <c r="A131" s="81">
        <f t="shared" si="3"/>
        <v>122</v>
      </c>
      <c r="B131" s="113" t="s">
        <v>1356</v>
      </c>
      <c r="C131" s="82">
        <v>40346</v>
      </c>
      <c r="D131" s="75" t="s">
        <v>1417</v>
      </c>
      <c r="E131" s="82">
        <v>40373</v>
      </c>
      <c r="F131" s="82" t="s">
        <v>738</v>
      </c>
      <c r="G131" s="75" t="s">
        <v>1418</v>
      </c>
      <c r="H131" s="75">
        <v>10</v>
      </c>
      <c r="I131" s="75">
        <v>0</v>
      </c>
      <c r="J131" s="87">
        <f t="shared" si="2"/>
        <v>10</v>
      </c>
      <c r="K131" s="75" t="s">
        <v>854</v>
      </c>
      <c r="L131" s="75" t="s">
        <v>854</v>
      </c>
      <c r="M131" s="75" t="s">
        <v>854</v>
      </c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9"/>
      <c r="Y131" s="19"/>
      <c r="Z131" s="19"/>
      <c r="AA131" s="19"/>
      <c r="AB131" s="19"/>
    </row>
    <row r="132" spans="1:28" s="20" customFormat="1" ht="38.25" customHeight="1">
      <c r="A132" s="81">
        <f t="shared" si="3"/>
        <v>123</v>
      </c>
      <c r="B132" s="113" t="s">
        <v>73</v>
      </c>
      <c r="C132" s="82">
        <v>40347</v>
      </c>
      <c r="D132" s="75" t="s">
        <v>737</v>
      </c>
      <c r="E132" s="82">
        <v>40377</v>
      </c>
      <c r="F132" s="82" t="s">
        <v>738</v>
      </c>
      <c r="G132" s="88" t="s">
        <v>36</v>
      </c>
      <c r="H132" s="75">
        <v>10</v>
      </c>
      <c r="I132" s="75">
        <v>0</v>
      </c>
      <c r="J132" s="87">
        <f t="shared" si="2"/>
        <v>10</v>
      </c>
      <c r="K132" s="75" t="s">
        <v>854</v>
      </c>
      <c r="L132" s="75" t="s">
        <v>854</v>
      </c>
      <c r="M132" s="75" t="s">
        <v>854</v>
      </c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9"/>
      <c r="Y132" s="19"/>
      <c r="Z132" s="19"/>
      <c r="AA132" s="19"/>
      <c r="AB132" s="19"/>
    </row>
    <row r="133" spans="1:28" s="20" customFormat="1" ht="33.75" customHeight="1">
      <c r="A133" s="81">
        <f t="shared" si="3"/>
        <v>124</v>
      </c>
      <c r="B133" s="113" t="s">
        <v>1247</v>
      </c>
      <c r="C133" s="82">
        <v>40347</v>
      </c>
      <c r="D133" s="75" t="s">
        <v>736</v>
      </c>
      <c r="E133" s="82">
        <v>40397</v>
      </c>
      <c r="F133" s="82">
        <v>40397</v>
      </c>
      <c r="G133" s="88" t="s">
        <v>36</v>
      </c>
      <c r="H133" s="75">
        <v>10</v>
      </c>
      <c r="I133" s="75">
        <v>0</v>
      </c>
      <c r="J133" s="87">
        <f t="shared" si="2"/>
        <v>10</v>
      </c>
      <c r="K133" s="75" t="s">
        <v>854</v>
      </c>
      <c r="L133" s="75" t="s">
        <v>854</v>
      </c>
      <c r="M133" s="75" t="s">
        <v>854</v>
      </c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9"/>
      <c r="Y133" s="19"/>
      <c r="Z133" s="19"/>
      <c r="AA133" s="19"/>
      <c r="AB133" s="19"/>
    </row>
    <row r="134" spans="1:28" s="20" customFormat="1" ht="37.5" customHeight="1">
      <c r="A134" s="81">
        <f t="shared" si="3"/>
        <v>125</v>
      </c>
      <c r="B134" s="160" t="s">
        <v>74</v>
      </c>
      <c r="C134" s="83">
        <v>40348</v>
      </c>
      <c r="D134" s="88" t="s">
        <v>920</v>
      </c>
      <c r="E134" s="83">
        <v>40373</v>
      </c>
      <c r="F134" s="83" t="s">
        <v>740</v>
      </c>
      <c r="G134" s="88" t="s">
        <v>36</v>
      </c>
      <c r="H134" s="89">
        <v>10</v>
      </c>
      <c r="I134" s="86">
        <v>0</v>
      </c>
      <c r="J134" s="87">
        <f t="shared" si="2"/>
        <v>10</v>
      </c>
      <c r="K134" s="75" t="s">
        <v>854</v>
      </c>
      <c r="L134" s="75" t="s">
        <v>854</v>
      </c>
      <c r="M134" s="75" t="s">
        <v>854</v>
      </c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9"/>
      <c r="Y134" s="19"/>
      <c r="Z134" s="19"/>
      <c r="AA134" s="19"/>
      <c r="AB134" s="19"/>
    </row>
    <row r="135" spans="1:28" s="20" customFormat="1" ht="33.75" customHeight="1">
      <c r="A135" s="81">
        <f t="shared" si="3"/>
        <v>126</v>
      </c>
      <c r="B135" s="160" t="s">
        <v>75</v>
      </c>
      <c r="C135" s="83">
        <v>40348</v>
      </c>
      <c r="D135" s="88" t="s">
        <v>921</v>
      </c>
      <c r="E135" s="83">
        <v>40376</v>
      </c>
      <c r="F135" s="83" t="s">
        <v>740</v>
      </c>
      <c r="G135" s="88" t="s">
        <v>36</v>
      </c>
      <c r="H135" s="89">
        <v>10</v>
      </c>
      <c r="I135" s="86">
        <v>0</v>
      </c>
      <c r="J135" s="87">
        <f t="shared" si="2"/>
        <v>10</v>
      </c>
      <c r="K135" s="75" t="s">
        <v>854</v>
      </c>
      <c r="L135" s="75" t="s">
        <v>854</v>
      </c>
      <c r="M135" s="75" t="s">
        <v>854</v>
      </c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9"/>
      <c r="Y135" s="19"/>
      <c r="Z135" s="19"/>
      <c r="AA135" s="19"/>
      <c r="AB135" s="19"/>
    </row>
    <row r="136" spans="1:28" s="20" customFormat="1" ht="45" customHeight="1">
      <c r="A136" s="81">
        <f t="shared" si="3"/>
        <v>127</v>
      </c>
      <c r="B136" s="113" t="s">
        <v>1206</v>
      </c>
      <c r="C136" s="82">
        <v>40348</v>
      </c>
      <c r="D136" s="75" t="s">
        <v>1417</v>
      </c>
      <c r="E136" s="82">
        <v>40371</v>
      </c>
      <c r="F136" s="82">
        <v>40366</v>
      </c>
      <c r="G136" s="75" t="s">
        <v>36</v>
      </c>
      <c r="H136" s="75">
        <v>0</v>
      </c>
      <c r="I136" s="75">
        <v>0</v>
      </c>
      <c r="J136" s="87">
        <f t="shared" si="2"/>
        <v>0</v>
      </c>
      <c r="K136" s="75" t="s">
        <v>854</v>
      </c>
      <c r="L136" s="75" t="s">
        <v>854</v>
      </c>
      <c r="M136" s="75" t="s">
        <v>854</v>
      </c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9"/>
      <c r="Y136" s="19"/>
      <c r="Z136" s="19"/>
      <c r="AA136" s="19"/>
      <c r="AB136" s="19"/>
    </row>
    <row r="137" spans="1:28" s="20" customFormat="1" ht="36.75" customHeight="1">
      <c r="A137" s="81">
        <f t="shared" si="3"/>
        <v>128</v>
      </c>
      <c r="B137" s="113" t="s">
        <v>76</v>
      </c>
      <c r="C137" s="82">
        <v>40348</v>
      </c>
      <c r="D137" s="75" t="s">
        <v>1417</v>
      </c>
      <c r="E137" s="82">
        <v>40366</v>
      </c>
      <c r="F137" s="82">
        <v>40366</v>
      </c>
      <c r="G137" s="75" t="s">
        <v>36</v>
      </c>
      <c r="H137" s="75">
        <v>10</v>
      </c>
      <c r="I137" s="75">
        <v>0</v>
      </c>
      <c r="J137" s="87">
        <f t="shared" si="2"/>
        <v>10</v>
      </c>
      <c r="K137" s="75" t="s">
        <v>854</v>
      </c>
      <c r="L137" s="75" t="s">
        <v>854</v>
      </c>
      <c r="M137" s="75" t="s">
        <v>854</v>
      </c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9"/>
      <c r="Y137" s="19"/>
      <c r="Z137" s="19"/>
      <c r="AA137" s="19"/>
      <c r="AB137" s="19"/>
    </row>
    <row r="138" spans="1:28" s="20" customFormat="1" ht="30" customHeight="1">
      <c r="A138" s="81">
        <f t="shared" si="3"/>
        <v>129</v>
      </c>
      <c r="B138" s="113" t="s">
        <v>77</v>
      </c>
      <c r="C138" s="82">
        <v>40348</v>
      </c>
      <c r="D138" s="102" t="s">
        <v>1419</v>
      </c>
      <c r="E138" s="82">
        <v>40366</v>
      </c>
      <c r="F138" s="82">
        <v>40366</v>
      </c>
      <c r="G138" s="75" t="s">
        <v>36</v>
      </c>
      <c r="H138" s="75">
        <v>10</v>
      </c>
      <c r="I138" s="75">
        <v>0</v>
      </c>
      <c r="J138" s="87">
        <f t="shared" si="2"/>
        <v>10</v>
      </c>
      <c r="K138" s="75" t="s">
        <v>854</v>
      </c>
      <c r="L138" s="75" t="s">
        <v>854</v>
      </c>
      <c r="M138" s="75" t="s">
        <v>854</v>
      </c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9"/>
      <c r="Y138" s="19"/>
      <c r="Z138" s="19"/>
      <c r="AA138" s="19"/>
      <c r="AB138" s="19"/>
    </row>
    <row r="139" spans="1:28" s="20" customFormat="1" ht="42" customHeight="1">
      <c r="A139" s="81">
        <f t="shared" si="3"/>
        <v>130</v>
      </c>
      <c r="B139" s="113" t="s">
        <v>1076</v>
      </c>
      <c r="C139" s="82">
        <v>40350</v>
      </c>
      <c r="D139" s="75" t="s">
        <v>739</v>
      </c>
      <c r="E139" s="82">
        <v>40371</v>
      </c>
      <c r="F139" s="82">
        <v>40519</v>
      </c>
      <c r="G139" s="88" t="s">
        <v>36</v>
      </c>
      <c r="H139" s="75">
        <v>10</v>
      </c>
      <c r="I139" s="75">
        <v>0</v>
      </c>
      <c r="J139" s="87">
        <f t="shared" si="2"/>
        <v>10</v>
      </c>
      <c r="K139" s="75" t="s">
        <v>854</v>
      </c>
      <c r="L139" s="75" t="s">
        <v>854</v>
      </c>
      <c r="M139" s="75" t="s">
        <v>854</v>
      </c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9"/>
      <c r="Y139" s="19"/>
      <c r="Z139" s="19"/>
      <c r="AA139" s="19"/>
      <c r="AB139" s="19"/>
    </row>
    <row r="140" spans="1:28" s="20" customFormat="1" ht="28.5" customHeight="1">
      <c r="A140" s="81">
        <f aca="true" t="shared" si="4" ref="A140:A203">+A139+1</f>
        <v>131</v>
      </c>
      <c r="B140" s="163" t="s">
        <v>1086</v>
      </c>
      <c r="C140" s="101">
        <v>40351</v>
      </c>
      <c r="D140" s="102" t="s">
        <v>922</v>
      </c>
      <c r="E140" s="101">
        <v>40373</v>
      </c>
      <c r="F140" s="101" t="s">
        <v>740</v>
      </c>
      <c r="G140" s="102"/>
      <c r="H140" s="102">
        <v>10</v>
      </c>
      <c r="I140" s="102">
        <v>0</v>
      </c>
      <c r="J140" s="87">
        <f aca="true" t="shared" si="5" ref="J140:J203">I140+H140</f>
        <v>10</v>
      </c>
      <c r="K140" s="75" t="s">
        <v>854</v>
      </c>
      <c r="L140" s="75" t="s">
        <v>854</v>
      </c>
      <c r="M140" s="75" t="s">
        <v>854</v>
      </c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9"/>
      <c r="Y140" s="19"/>
      <c r="Z140" s="19"/>
      <c r="AA140" s="19"/>
      <c r="AB140" s="19"/>
    </row>
    <row r="141" spans="1:28" s="20" customFormat="1" ht="42" customHeight="1">
      <c r="A141" s="81">
        <f t="shared" si="4"/>
        <v>132</v>
      </c>
      <c r="B141" s="163" t="s">
        <v>1089</v>
      </c>
      <c r="C141" s="101">
        <v>40351</v>
      </c>
      <c r="D141" s="102" t="s">
        <v>923</v>
      </c>
      <c r="E141" s="101">
        <v>40367</v>
      </c>
      <c r="F141" s="101">
        <v>40762</v>
      </c>
      <c r="G141" s="102"/>
      <c r="H141" s="102">
        <v>10</v>
      </c>
      <c r="I141" s="102">
        <v>0</v>
      </c>
      <c r="J141" s="87">
        <f t="shared" si="5"/>
        <v>10</v>
      </c>
      <c r="K141" s="75" t="s">
        <v>854</v>
      </c>
      <c r="L141" s="75" t="s">
        <v>854</v>
      </c>
      <c r="M141" s="75" t="s">
        <v>854</v>
      </c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9"/>
      <c r="Y141" s="19"/>
      <c r="Z141" s="19"/>
      <c r="AA141" s="19"/>
      <c r="AB141" s="19"/>
    </row>
    <row r="142" spans="1:28" s="22" customFormat="1" ht="34.5" customHeight="1">
      <c r="A142" s="81">
        <f t="shared" si="4"/>
        <v>133</v>
      </c>
      <c r="B142" s="163" t="s">
        <v>1087</v>
      </c>
      <c r="C142" s="101">
        <v>40351</v>
      </c>
      <c r="D142" s="102" t="s">
        <v>1088</v>
      </c>
      <c r="E142" s="101">
        <v>40353</v>
      </c>
      <c r="F142" s="101">
        <v>40353</v>
      </c>
      <c r="G142" s="102"/>
      <c r="H142" s="102">
        <v>10</v>
      </c>
      <c r="I142" s="102">
        <v>0</v>
      </c>
      <c r="J142" s="87">
        <f t="shared" si="5"/>
        <v>10</v>
      </c>
      <c r="K142" s="75" t="s">
        <v>854</v>
      </c>
      <c r="L142" s="75" t="s">
        <v>854</v>
      </c>
      <c r="M142" s="75" t="s">
        <v>854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21"/>
      <c r="Y142" s="21"/>
      <c r="Z142" s="21"/>
      <c r="AA142" s="21"/>
      <c r="AB142" s="21"/>
    </row>
    <row r="143" spans="1:28" s="22" customFormat="1" ht="43.5" customHeight="1">
      <c r="A143" s="81">
        <f t="shared" si="4"/>
        <v>134</v>
      </c>
      <c r="B143" s="113" t="s">
        <v>78</v>
      </c>
      <c r="C143" s="82">
        <v>40352</v>
      </c>
      <c r="D143" s="75" t="s">
        <v>220</v>
      </c>
      <c r="E143" s="82">
        <v>40379</v>
      </c>
      <c r="F143" s="82" t="s">
        <v>221</v>
      </c>
      <c r="G143" s="88" t="s">
        <v>36</v>
      </c>
      <c r="H143" s="75">
        <v>10</v>
      </c>
      <c r="I143" s="75">
        <v>0</v>
      </c>
      <c r="J143" s="87">
        <f t="shared" si="5"/>
        <v>10</v>
      </c>
      <c r="K143" s="75" t="s">
        <v>854</v>
      </c>
      <c r="L143" s="75" t="s">
        <v>854</v>
      </c>
      <c r="M143" s="75" t="s">
        <v>854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21"/>
      <c r="Y143" s="21"/>
      <c r="Z143" s="21"/>
      <c r="AA143" s="21"/>
      <c r="AB143" s="21"/>
    </row>
    <row r="144" spans="1:28" s="22" customFormat="1" ht="44.25" customHeight="1">
      <c r="A144" s="81">
        <f t="shared" si="4"/>
        <v>135</v>
      </c>
      <c r="B144" s="113" t="s">
        <v>1357</v>
      </c>
      <c r="C144" s="82">
        <v>40353</v>
      </c>
      <c r="D144" s="75" t="s">
        <v>1358</v>
      </c>
      <c r="E144" s="82">
        <v>40359</v>
      </c>
      <c r="F144" s="82">
        <v>40359</v>
      </c>
      <c r="G144" s="75" t="s">
        <v>36</v>
      </c>
      <c r="H144" s="75">
        <v>10</v>
      </c>
      <c r="I144" s="75">
        <v>0</v>
      </c>
      <c r="J144" s="87">
        <f t="shared" si="5"/>
        <v>10</v>
      </c>
      <c r="K144" s="75" t="s">
        <v>854</v>
      </c>
      <c r="L144" s="75" t="s">
        <v>854</v>
      </c>
      <c r="M144" s="75" t="s">
        <v>854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21"/>
      <c r="Y144" s="21"/>
      <c r="Z144" s="21"/>
      <c r="AA144" s="21"/>
      <c r="AB144" s="21"/>
    </row>
    <row r="145" spans="1:28" s="22" customFormat="1" ht="42.75" customHeight="1">
      <c r="A145" s="81">
        <f t="shared" si="4"/>
        <v>136</v>
      </c>
      <c r="B145" s="113" t="s">
        <v>79</v>
      </c>
      <c r="C145" s="82">
        <v>40354</v>
      </c>
      <c r="D145" s="75" t="s">
        <v>1070</v>
      </c>
      <c r="E145" s="92">
        <v>40429</v>
      </c>
      <c r="F145" s="92">
        <v>40429</v>
      </c>
      <c r="G145" s="75" t="s">
        <v>16</v>
      </c>
      <c r="H145" s="75">
        <v>10</v>
      </c>
      <c r="I145" s="75">
        <v>0</v>
      </c>
      <c r="J145" s="87">
        <f t="shared" si="5"/>
        <v>10</v>
      </c>
      <c r="K145" s="75" t="s">
        <v>854</v>
      </c>
      <c r="L145" s="75" t="s">
        <v>854</v>
      </c>
      <c r="M145" s="75" t="s">
        <v>854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21"/>
      <c r="Y145" s="21"/>
      <c r="Z145" s="21"/>
      <c r="AA145" s="21"/>
      <c r="AB145" s="21"/>
    </row>
    <row r="146" spans="1:28" s="11" customFormat="1" ht="52.5" customHeight="1">
      <c r="A146" s="81">
        <f t="shared" si="4"/>
        <v>137</v>
      </c>
      <c r="B146" s="161" t="s">
        <v>245</v>
      </c>
      <c r="C146" s="82">
        <v>40354</v>
      </c>
      <c r="D146" s="75" t="s">
        <v>733</v>
      </c>
      <c r="E146" s="82">
        <v>40367</v>
      </c>
      <c r="F146" s="82">
        <v>40367</v>
      </c>
      <c r="G146" s="75" t="s">
        <v>734</v>
      </c>
      <c r="H146" s="75">
        <v>10</v>
      </c>
      <c r="I146" s="75">
        <v>0</v>
      </c>
      <c r="J146" s="87">
        <f t="shared" si="5"/>
        <v>10</v>
      </c>
      <c r="K146" s="90" t="s">
        <v>1645</v>
      </c>
      <c r="L146" s="91" t="s">
        <v>33</v>
      </c>
      <c r="M146" s="75" t="s">
        <v>851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10"/>
      <c r="Y146" s="10"/>
      <c r="Z146" s="10"/>
      <c r="AA146" s="10"/>
      <c r="AB146" s="10"/>
    </row>
    <row r="147" spans="1:28" s="14" customFormat="1" ht="42.75" customHeight="1">
      <c r="A147" s="81">
        <f t="shared" si="4"/>
        <v>138</v>
      </c>
      <c r="B147" s="113" t="s">
        <v>80</v>
      </c>
      <c r="C147" s="82">
        <v>40357</v>
      </c>
      <c r="D147" s="75" t="s">
        <v>1430</v>
      </c>
      <c r="E147" s="82">
        <v>40368</v>
      </c>
      <c r="F147" s="82">
        <v>40368</v>
      </c>
      <c r="G147" s="75" t="s">
        <v>16</v>
      </c>
      <c r="H147" s="75">
        <v>0</v>
      </c>
      <c r="I147" s="75">
        <v>0</v>
      </c>
      <c r="J147" s="87">
        <f t="shared" si="5"/>
        <v>0</v>
      </c>
      <c r="K147" s="75" t="s">
        <v>854</v>
      </c>
      <c r="L147" s="75" t="s">
        <v>854</v>
      </c>
      <c r="M147" s="75" t="s">
        <v>854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3"/>
      <c r="Y147" s="13"/>
      <c r="Z147" s="13"/>
      <c r="AA147" s="13"/>
      <c r="AB147" s="13"/>
    </row>
    <row r="148" spans="1:28" s="22" customFormat="1" ht="39" customHeight="1">
      <c r="A148" s="81">
        <f t="shared" si="4"/>
        <v>139</v>
      </c>
      <c r="B148" s="113" t="s">
        <v>81</v>
      </c>
      <c r="C148" s="82">
        <v>40357</v>
      </c>
      <c r="D148" s="88" t="s">
        <v>924</v>
      </c>
      <c r="E148" s="82">
        <v>40386</v>
      </c>
      <c r="F148" s="82">
        <v>40369</v>
      </c>
      <c r="G148" s="75" t="s">
        <v>36</v>
      </c>
      <c r="H148" s="75">
        <v>0</v>
      </c>
      <c r="I148" s="75">
        <v>0</v>
      </c>
      <c r="J148" s="87">
        <f t="shared" si="5"/>
        <v>0</v>
      </c>
      <c r="K148" s="75" t="s">
        <v>854</v>
      </c>
      <c r="L148" s="75" t="s">
        <v>854</v>
      </c>
      <c r="M148" s="75" t="s">
        <v>854</v>
      </c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</row>
    <row r="149" spans="1:28" s="11" customFormat="1" ht="41.25" customHeight="1">
      <c r="A149" s="81">
        <f t="shared" si="4"/>
        <v>140</v>
      </c>
      <c r="B149" s="113" t="s">
        <v>1431</v>
      </c>
      <c r="C149" s="104">
        <v>40357</v>
      </c>
      <c r="D149" s="75" t="s">
        <v>1432</v>
      </c>
      <c r="E149" s="82">
        <v>40349</v>
      </c>
      <c r="F149" s="82">
        <v>40349</v>
      </c>
      <c r="G149" s="88" t="s">
        <v>36</v>
      </c>
      <c r="H149" s="75">
        <v>20</v>
      </c>
      <c r="I149" s="75">
        <v>0</v>
      </c>
      <c r="J149" s="87">
        <f t="shared" si="5"/>
        <v>20</v>
      </c>
      <c r="K149" s="90" t="s">
        <v>1650</v>
      </c>
      <c r="L149" s="91" t="s">
        <v>1428</v>
      </c>
      <c r="M149" s="75" t="s">
        <v>718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10"/>
      <c r="Y149" s="10"/>
      <c r="Z149" s="10"/>
      <c r="AA149" s="10"/>
      <c r="AB149" s="10"/>
    </row>
    <row r="150" spans="1:28" s="22" customFormat="1" ht="39" customHeight="1">
      <c r="A150" s="81">
        <f t="shared" si="4"/>
        <v>141</v>
      </c>
      <c r="B150" s="161" t="s">
        <v>82</v>
      </c>
      <c r="C150" s="82">
        <v>40358</v>
      </c>
      <c r="D150" s="75" t="s">
        <v>735</v>
      </c>
      <c r="E150" s="82">
        <v>40388</v>
      </c>
      <c r="F150" s="82">
        <v>40388</v>
      </c>
      <c r="G150" s="75" t="s">
        <v>36</v>
      </c>
      <c r="H150" s="75">
        <v>10</v>
      </c>
      <c r="I150" s="75">
        <v>0</v>
      </c>
      <c r="J150" s="87">
        <f t="shared" si="5"/>
        <v>10</v>
      </c>
      <c r="K150" s="90" t="s">
        <v>1653</v>
      </c>
      <c r="L150" s="91" t="s">
        <v>1654</v>
      </c>
      <c r="M150" s="75" t="s">
        <v>1655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21"/>
      <c r="Y150" s="21"/>
      <c r="Z150" s="21"/>
      <c r="AA150" s="21"/>
      <c r="AB150" s="21"/>
    </row>
    <row r="151" spans="1:28" s="22" customFormat="1" ht="31.5" customHeight="1">
      <c r="A151" s="81">
        <f t="shared" si="4"/>
        <v>142</v>
      </c>
      <c r="B151" s="113" t="s">
        <v>83</v>
      </c>
      <c r="C151" s="82">
        <v>40359</v>
      </c>
      <c r="D151" s="75" t="s">
        <v>163</v>
      </c>
      <c r="E151" s="82">
        <v>40388</v>
      </c>
      <c r="F151" s="82">
        <v>40388</v>
      </c>
      <c r="G151" s="88" t="s">
        <v>36</v>
      </c>
      <c r="H151" s="75">
        <v>50</v>
      </c>
      <c r="I151" s="99"/>
      <c r="J151" s="87">
        <f t="shared" si="5"/>
        <v>50</v>
      </c>
      <c r="K151" s="75" t="s">
        <v>854</v>
      </c>
      <c r="L151" s="75" t="s">
        <v>854</v>
      </c>
      <c r="M151" s="75" t="s">
        <v>854</v>
      </c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</row>
    <row r="152" spans="1:28" s="22" customFormat="1" ht="42" customHeight="1">
      <c r="A152" s="81">
        <f t="shared" si="4"/>
        <v>143</v>
      </c>
      <c r="B152" s="113" t="s">
        <v>1433</v>
      </c>
      <c r="C152" s="104">
        <v>40360</v>
      </c>
      <c r="D152" s="75" t="s">
        <v>164</v>
      </c>
      <c r="E152" s="82">
        <v>40386</v>
      </c>
      <c r="F152" s="82">
        <v>40386</v>
      </c>
      <c r="G152" s="75"/>
      <c r="H152" s="75">
        <v>10</v>
      </c>
      <c r="I152" s="75">
        <v>0</v>
      </c>
      <c r="J152" s="87">
        <f t="shared" si="5"/>
        <v>10</v>
      </c>
      <c r="K152" s="90" t="s">
        <v>1051</v>
      </c>
      <c r="L152" s="91">
        <v>40245</v>
      </c>
      <c r="M152" s="75" t="s">
        <v>718</v>
      </c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</row>
    <row r="153" spans="1:28" s="22" customFormat="1" ht="39.75" customHeight="1">
      <c r="A153" s="81">
        <f t="shared" si="4"/>
        <v>144</v>
      </c>
      <c r="B153" s="113" t="s">
        <v>41</v>
      </c>
      <c r="C153" s="104">
        <v>40360</v>
      </c>
      <c r="D153" s="75" t="s">
        <v>1434</v>
      </c>
      <c r="E153" s="98">
        <v>40379</v>
      </c>
      <c r="F153" s="98">
        <v>40379</v>
      </c>
      <c r="G153" s="88" t="s">
        <v>36</v>
      </c>
      <c r="H153" s="75">
        <v>10</v>
      </c>
      <c r="I153" s="99"/>
      <c r="J153" s="87">
        <f t="shared" si="5"/>
        <v>10</v>
      </c>
      <c r="K153" s="90" t="s">
        <v>1648</v>
      </c>
      <c r="L153" s="91" t="s">
        <v>1649</v>
      </c>
      <c r="M153" s="75" t="s">
        <v>1644</v>
      </c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</row>
    <row r="154" spans="1:28" s="22" customFormat="1" ht="33.75" customHeight="1">
      <c r="A154" s="81">
        <f t="shared" si="4"/>
        <v>145</v>
      </c>
      <c r="B154" s="113" t="s">
        <v>42</v>
      </c>
      <c r="C154" s="104">
        <v>40362</v>
      </c>
      <c r="D154" s="75" t="s">
        <v>1435</v>
      </c>
      <c r="E154" s="98">
        <v>40382</v>
      </c>
      <c r="F154" s="98">
        <v>40382</v>
      </c>
      <c r="G154" s="88" t="s">
        <v>36</v>
      </c>
      <c r="H154" s="75">
        <v>10</v>
      </c>
      <c r="I154" s="99"/>
      <c r="J154" s="87">
        <f t="shared" si="5"/>
        <v>10</v>
      </c>
      <c r="K154" s="75" t="s">
        <v>854</v>
      </c>
      <c r="L154" s="75" t="s">
        <v>854</v>
      </c>
      <c r="M154" s="75" t="s">
        <v>854</v>
      </c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</row>
    <row r="155" spans="1:28" s="22" customFormat="1" ht="29.25" customHeight="1">
      <c r="A155" s="81">
        <f t="shared" si="4"/>
        <v>146</v>
      </c>
      <c r="B155" s="113" t="s">
        <v>1436</v>
      </c>
      <c r="C155" s="104">
        <v>40364</v>
      </c>
      <c r="D155" s="75" t="s">
        <v>1437</v>
      </c>
      <c r="E155" s="82">
        <v>40401</v>
      </c>
      <c r="F155" s="82">
        <v>40401</v>
      </c>
      <c r="G155" s="75" t="s">
        <v>36</v>
      </c>
      <c r="H155" s="75">
        <v>10</v>
      </c>
      <c r="I155" s="75">
        <v>0</v>
      </c>
      <c r="J155" s="87">
        <f t="shared" si="5"/>
        <v>10</v>
      </c>
      <c r="K155" s="75" t="s">
        <v>854</v>
      </c>
      <c r="L155" s="75" t="s">
        <v>854</v>
      </c>
      <c r="M155" s="75" t="s">
        <v>854</v>
      </c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</row>
    <row r="156" spans="1:28" s="22" customFormat="1" ht="28.5" customHeight="1">
      <c r="A156" s="81">
        <f t="shared" si="4"/>
        <v>147</v>
      </c>
      <c r="B156" s="162" t="s">
        <v>84</v>
      </c>
      <c r="C156" s="105">
        <v>40364</v>
      </c>
      <c r="D156" s="75" t="s">
        <v>1438</v>
      </c>
      <c r="E156" s="82">
        <v>40401</v>
      </c>
      <c r="F156" s="82">
        <v>40401</v>
      </c>
      <c r="G156" s="88" t="s">
        <v>36</v>
      </c>
      <c r="H156" s="86">
        <v>10</v>
      </c>
      <c r="I156" s="86">
        <v>0</v>
      </c>
      <c r="J156" s="87">
        <f t="shared" si="5"/>
        <v>10</v>
      </c>
      <c r="K156" s="75" t="s">
        <v>854</v>
      </c>
      <c r="L156" s="75" t="s">
        <v>854</v>
      </c>
      <c r="M156" s="75" t="s">
        <v>854</v>
      </c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</row>
    <row r="157" spans="1:28" s="22" customFormat="1" ht="27.75" customHeight="1">
      <c r="A157" s="81">
        <f t="shared" si="4"/>
        <v>148</v>
      </c>
      <c r="B157" s="162" t="s">
        <v>84</v>
      </c>
      <c r="C157" s="105">
        <v>40364</v>
      </c>
      <c r="D157" s="75" t="s">
        <v>1439</v>
      </c>
      <c r="E157" s="82">
        <v>40401</v>
      </c>
      <c r="F157" s="82">
        <v>40401</v>
      </c>
      <c r="G157" s="88" t="s">
        <v>36</v>
      </c>
      <c r="H157" s="86">
        <v>10</v>
      </c>
      <c r="I157" s="86">
        <v>0</v>
      </c>
      <c r="J157" s="87">
        <f t="shared" si="5"/>
        <v>10</v>
      </c>
      <c r="K157" s="75" t="s">
        <v>854</v>
      </c>
      <c r="L157" s="75" t="s">
        <v>854</v>
      </c>
      <c r="M157" s="75" t="s">
        <v>854</v>
      </c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</row>
    <row r="158" spans="1:28" s="22" customFormat="1" ht="28.5" customHeight="1">
      <c r="A158" s="81">
        <f t="shared" si="4"/>
        <v>149</v>
      </c>
      <c r="B158" s="162" t="s">
        <v>84</v>
      </c>
      <c r="C158" s="105">
        <v>40364</v>
      </c>
      <c r="D158" s="75" t="s">
        <v>1440</v>
      </c>
      <c r="E158" s="82">
        <v>40401</v>
      </c>
      <c r="F158" s="82">
        <v>40401</v>
      </c>
      <c r="G158" s="88" t="s">
        <v>36</v>
      </c>
      <c r="H158" s="86">
        <v>10</v>
      </c>
      <c r="I158" s="86">
        <v>0</v>
      </c>
      <c r="J158" s="87">
        <f t="shared" si="5"/>
        <v>10</v>
      </c>
      <c r="K158" s="75" t="s">
        <v>854</v>
      </c>
      <c r="L158" s="75" t="s">
        <v>854</v>
      </c>
      <c r="M158" s="75" t="s">
        <v>854</v>
      </c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</row>
    <row r="159" spans="1:28" s="22" customFormat="1" ht="30" customHeight="1">
      <c r="A159" s="81">
        <f t="shared" si="4"/>
        <v>150</v>
      </c>
      <c r="B159" s="162" t="s">
        <v>84</v>
      </c>
      <c r="C159" s="105">
        <v>40364</v>
      </c>
      <c r="D159" s="75" t="s">
        <v>1441</v>
      </c>
      <c r="E159" s="82">
        <v>40401</v>
      </c>
      <c r="F159" s="82">
        <v>40401</v>
      </c>
      <c r="G159" s="88" t="s">
        <v>36</v>
      </c>
      <c r="H159" s="86">
        <v>10</v>
      </c>
      <c r="I159" s="86">
        <v>0</v>
      </c>
      <c r="J159" s="87">
        <f t="shared" si="5"/>
        <v>10</v>
      </c>
      <c r="K159" s="75" t="s">
        <v>854</v>
      </c>
      <c r="L159" s="75" t="s">
        <v>854</v>
      </c>
      <c r="M159" s="75" t="s">
        <v>854</v>
      </c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</row>
    <row r="160" spans="1:28" s="22" customFormat="1" ht="32.25" customHeight="1">
      <c r="A160" s="81">
        <f t="shared" si="4"/>
        <v>151</v>
      </c>
      <c r="B160" s="162" t="s">
        <v>84</v>
      </c>
      <c r="C160" s="105">
        <v>40364</v>
      </c>
      <c r="D160" s="75" t="s">
        <v>1437</v>
      </c>
      <c r="E160" s="82">
        <v>40401</v>
      </c>
      <c r="F160" s="82">
        <v>40401</v>
      </c>
      <c r="G160" s="88" t="s">
        <v>36</v>
      </c>
      <c r="H160" s="86">
        <v>10</v>
      </c>
      <c r="I160" s="86">
        <v>0</v>
      </c>
      <c r="J160" s="87">
        <f t="shared" si="5"/>
        <v>10</v>
      </c>
      <c r="K160" s="75" t="s">
        <v>854</v>
      </c>
      <c r="L160" s="75" t="s">
        <v>854</v>
      </c>
      <c r="M160" s="75" t="s">
        <v>854</v>
      </c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</row>
    <row r="161" spans="1:28" s="22" customFormat="1" ht="37.5" customHeight="1">
      <c r="A161" s="81">
        <f t="shared" si="4"/>
        <v>152</v>
      </c>
      <c r="B161" s="162" t="s">
        <v>1442</v>
      </c>
      <c r="C161" s="105">
        <v>40365</v>
      </c>
      <c r="D161" s="88" t="s">
        <v>1443</v>
      </c>
      <c r="E161" s="83">
        <v>40380</v>
      </c>
      <c r="F161" s="83">
        <v>40380</v>
      </c>
      <c r="G161" s="88" t="s">
        <v>1361</v>
      </c>
      <c r="H161" s="86">
        <v>0</v>
      </c>
      <c r="I161" s="86">
        <v>0</v>
      </c>
      <c r="J161" s="87">
        <f t="shared" si="5"/>
        <v>0</v>
      </c>
      <c r="K161" s="75" t="s">
        <v>854</v>
      </c>
      <c r="L161" s="75" t="s">
        <v>854</v>
      </c>
      <c r="M161" s="75" t="s">
        <v>854</v>
      </c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</row>
    <row r="162" spans="1:28" s="22" customFormat="1" ht="45" customHeight="1">
      <c r="A162" s="81">
        <f t="shared" si="4"/>
        <v>153</v>
      </c>
      <c r="B162" s="113" t="s">
        <v>1444</v>
      </c>
      <c r="C162" s="104">
        <v>40366</v>
      </c>
      <c r="D162" s="75" t="s">
        <v>1445</v>
      </c>
      <c r="E162" s="83">
        <v>40380</v>
      </c>
      <c r="F162" s="83">
        <v>40380</v>
      </c>
      <c r="G162" s="88" t="s">
        <v>36</v>
      </c>
      <c r="H162" s="75">
        <v>10</v>
      </c>
      <c r="I162" s="75"/>
      <c r="J162" s="87">
        <f t="shared" si="5"/>
        <v>10</v>
      </c>
      <c r="K162" s="75" t="s">
        <v>854</v>
      </c>
      <c r="L162" s="75" t="s">
        <v>854</v>
      </c>
      <c r="M162" s="75" t="s">
        <v>854</v>
      </c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</row>
    <row r="163" spans="1:28" s="22" customFormat="1" ht="51" customHeight="1">
      <c r="A163" s="81">
        <f t="shared" si="4"/>
        <v>154</v>
      </c>
      <c r="B163" s="113" t="s">
        <v>1446</v>
      </c>
      <c r="C163" s="91">
        <v>40368</v>
      </c>
      <c r="D163" s="75" t="s">
        <v>1447</v>
      </c>
      <c r="E163" s="82" t="s">
        <v>1448</v>
      </c>
      <c r="F163" s="82" t="s">
        <v>1448</v>
      </c>
      <c r="G163" s="75"/>
      <c r="H163" s="75">
        <v>10</v>
      </c>
      <c r="I163" s="75">
        <v>0</v>
      </c>
      <c r="J163" s="87">
        <f t="shared" si="5"/>
        <v>10</v>
      </c>
      <c r="K163" s="75" t="s">
        <v>854</v>
      </c>
      <c r="L163" s="75" t="s">
        <v>854</v>
      </c>
      <c r="M163" s="75" t="s">
        <v>854</v>
      </c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</row>
    <row r="164" spans="1:28" s="22" customFormat="1" ht="40.5" customHeight="1">
      <c r="A164" s="81">
        <f t="shared" si="4"/>
        <v>155</v>
      </c>
      <c r="B164" s="162" t="s">
        <v>1449</v>
      </c>
      <c r="C164" s="105">
        <v>40369</v>
      </c>
      <c r="D164" s="88" t="s">
        <v>1450</v>
      </c>
      <c r="E164" s="83">
        <v>40371</v>
      </c>
      <c r="F164" s="83">
        <v>40371</v>
      </c>
      <c r="G164" s="88" t="s">
        <v>36</v>
      </c>
      <c r="H164" s="86">
        <v>10</v>
      </c>
      <c r="I164" s="86">
        <v>0</v>
      </c>
      <c r="J164" s="87">
        <f t="shared" si="5"/>
        <v>10</v>
      </c>
      <c r="K164" s="75" t="s">
        <v>854</v>
      </c>
      <c r="L164" s="75" t="s">
        <v>854</v>
      </c>
      <c r="M164" s="75" t="s">
        <v>854</v>
      </c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</row>
    <row r="165" spans="1:28" s="22" customFormat="1" ht="40.5" customHeight="1">
      <c r="A165" s="81">
        <f t="shared" si="4"/>
        <v>156</v>
      </c>
      <c r="B165" s="113" t="s">
        <v>1451</v>
      </c>
      <c r="C165" s="104">
        <v>40371</v>
      </c>
      <c r="D165" s="75" t="s">
        <v>1452</v>
      </c>
      <c r="E165" s="82">
        <v>40373</v>
      </c>
      <c r="F165" s="82" t="s">
        <v>738</v>
      </c>
      <c r="G165" s="75" t="s">
        <v>1418</v>
      </c>
      <c r="H165" s="75">
        <v>10</v>
      </c>
      <c r="I165" s="75">
        <v>0</v>
      </c>
      <c r="J165" s="87">
        <f t="shared" si="5"/>
        <v>10</v>
      </c>
      <c r="K165" s="75" t="s">
        <v>854</v>
      </c>
      <c r="L165" s="75" t="s">
        <v>854</v>
      </c>
      <c r="M165" s="75" t="s">
        <v>854</v>
      </c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</row>
    <row r="166" spans="1:28" s="22" customFormat="1" ht="40.5" customHeight="1">
      <c r="A166" s="81">
        <f t="shared" si="4"/>
        <v>157</v>
      </c>
      <c r="B166" s="113" t="s">
        <v>1453</v>
      </c>
      <c r="C166" s="104">
        <v>40371</v>
      </c>
      <c r="D166" s="75" t="s">
        <v>1454</v>
      </c>
      <c r="E166" s="82">
        <v>40390</v>
      </c>
      <c r="F166" s="82">
        <v>40390</v>
      </c>
      <c r="G166" s="88" t="s">
        <v>36</v>
      </c>
      <c r="H166" s="75">
        <v>10</v>
      </c>
      <c r="I166" s="75"/>
      <c r="J166" s="87">
        <f t="shared" si="5"/>
        <v>10</v>
      </c>
      <c r="K166" s="75" t="s">
        <v>854</v>
      </c>
      <c r="L166" s="75" t="s">
        <v>854</v>
      </c>
      <c r="M166" s="75" t="s">
        <v>854</v>
      </c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</row>
    <row r="167" spans="1:28" s="22" customFormat="1" ht="30" customHeight="1">
      <c r="A167" s="81">
        <f t="shared" si="4"/>
        <v>158</v>
      </c>
      <c r="B167" s="162" t="s">
        <v>1455</v>
      </c>
      <c r="C167" s="105">
        <v>40371</v>
      </c>
      <c r="D167" s="88" t="s">
        <v>1456</v>
      </c>
      <c r="E167" s="83">
        <v>40380</v>
      </c>
      <c r="F167" s="83">
        <v>40380</v>
      </c>
      <c r="G167" s="88" t="s">
        <v>1361</v>
      </c>
      <c r="H167" s="86">
        <v>0</v>
      </c>
      <c r="I167" s="86">
        <v>0</v>
      </c>
      <c r="J167" s="87">
        <f t="shared" si="5"/>
        <v>0</v>
      </c>
      <c r="K167" s="75" t="s">
        <v>854</v>
      </c>
      <c r="L167" s="75" t="s">
        <v>854</v>
      </c>
      <c r="M167" s="75" t="s">
        <v>854</v>
      </c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</row>
    <row r="168" spans="1:28" s="22" customFormat="1" ht="33" customHeight="1">
      <c r="A168" s="81">
        <f t="shared" si="4"/>
        <v>159</v>
      </c>
      <c r="B168" s="162" t="s">
        <v>1457</v>
      </c>
      <c r="C168" s="105">
        <v>40375</v>
      </c>
      <c r="D168" s="88" t="s">
        <v>1458</v>
      </c>
      <c r="E168" s="83">
        <v>40445</v>
      </c>
      <c r="F168" s="83">
        <v>40445</v>
      </c>
      <c r="G168" s="88" t="s">
        <v>36</v>
      </c>
      <c r="H168" s="86">
        <v>10</v>
      </c>
      <c r="I168" s="86">
        <v>0</v>
      </c>
      <c r="J168" s="87">
        <f t="shared" si="5"/>
        <v>10</v>
      </c>
      <c r="K168" s="121" t="s">
        <v>1045</v>
      </c>
      <c r="L168" s="122">
        <v>40248</v>
      </c>
      <c r="M168" s="123" t="s">
        <v>851</v>
      </c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</row>
    <row r="169" spans="1:28" s="22" customFormat="1" ht="42" customHeight="1">
      <c r="A169" s="81">
        <f t="shared" si="4"/>
        <v>160</v>
      </c>
      <c r="B169" s="113" t="s">
        <v>1459</v>
      </c>
      <c r="C169" s="104">
        <v>40378</v>
      </c>
      <c r="D169" s="75" t="s">
        <v>1460</v>
      </c>
      <c r="E169" s="83">
        <v>40445</v>
      </c>
      <c r="F169" s="83">
        <v>40445</v>
      </c>
      <c r="G169" s="75" t="s">
        <v>36</v>
      </c>
      <c r="H169" s="75">
        <v>10</v>
      </c>
      <c r="I169" s="75">
        <v>0</v>
      </c>
      <c r="J169" s="87">
        <f t="shared" si="5"/>
        <v>10</v>
      </c>
      <c r="K169" s="75" t="s">
        <v>854</v>
      </c>
      <c r="L169" s="75" t="s">
        <v>854</v>
      </c>
      <c r="M169" s="75" t="s">
        <v>854</v>
      </c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</row>
    <row r="170" spans="1:28" s="22" customFormat="1" ht="40.5" customHeight="1">
      <c r="A170" s="81">
        <f t="shared" si="4"/>
        <v>161</v>
      </c>
      <c r="B170" s="113" t="s">
        <v>1461</v>
      </c>
      <c r="C170" s="104">
        <v>40378</v>
      </c>
      <c r="D170" s="75" t="s">
        <v>1462</v>
      </c>
      <c r="E170" s="83">
        <v>40446</v>
      </c>
      <c r="F170" s="83">
        <v>40446</v>
      </c>
      <c r="G170" s="75" t="s">
        <v>36</v>
      </c>
      <c r="H170" s="75">
        <v>10</v>
      </c>
      <c r="I170" s="75">
        <v>0</v>
      </c>
      <c r="J170" s="87">
        <f t="shared" si="5"/>
        <v>10</v>
      </c>
      <c r="K170" s="75" t="s">
        <v>854</v>
      </c>
      <c r="L170" s="75" t="s">
        <v>854</v>
      </c>
      <c r="M170" s="75" t="s">
        <v>854</v>
      </c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</row>
    <row r="171" spans="1:28" s="24" customFormat="1" ht="27.75" customHeight="1">
      <c r="A171" s="81">
        <f t="shared" si="4"/>
        <v>162</v>
      </c>
      <c r="B171" s="113" t="s">
        <v>1463</v>
      </c>
      <c r="C171" s="104">
        <v>40378</v>
      </c>
      <c r="D171" s="75" t="s">
        <v>273</v>
      </c>
      <c r="E171" s="83">
        <v>40446</v>
      </c>
      <c r="F171" s="83">
        <v>40446</v>
      </c>
      <c r="G171" s="75" t="s">
        <v>36</v>
      </c>
      <c r="H171" s="75">
        <v>0</v>
      </c>
      <c r="I171" s="75">
        <v>0</v>
      </c>
      <c r="J171" s="87">
        <f t="shared" si="5"/>
        <v>0</v>
      </c>
      <c r="K171" s="90" t="s">
        <v>1659</v>
      </c>
      <c r="L171" s="91" t="s">
        <v>1657</v>
      </c>
      <c r="M171" s="75" t="s">
        <v>718</v>
      </c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</row>
    <row r="172" spans="1:28" s="22" customFormat="1" ht="31.5" customHeight="1">
      <c r="A172" s="81">
        <f t="shared" si="4"/>
        <v>163</v>
      </c>
      <c r="B172" s="113" t="s">
        <v>274</v>
      </c>
      <c r="C172" s="104">
        <v>40378</v>
      </c>
      <c r="D172" s="75" t="s">
        <v>275</v>
      </c>
      <c r="E172" s="82">
        <v>40401</v>
      </c>
      <c r="F172" s="82">
        <v>40401</v>
      </c>
      <c r="G172" s="75" t="s">
        <v>36</v>
      </c>
      <c r="H172" s="75">
        <v>10</v>
      </c>
      <c r="I172" s="75">
        <v>0</v>
      </c>
      <c r="J172" s="87">
        <f t="shared" si="5"/>
        <v>10</v>
      </c>
      <c r="K172" s="90" t="s">
        <v>1660</v>
      </c>
      <c r="L172" s="91" t="s">
        <v>1661</v>
      </c>
      <c r="M172" s="75" t="s">
        <v>718</v>
      </c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</row>
    <row r="173" spans="1:28" s="22" customFormat="1" ht="28.5" customHeight="1">
      <c r="A173" s="81">
        <f t="shared" si="4"/>
        <v>164</v>
      </c>
      <c r="B173" s="113" t="s">
        <v>281</v>
      </c>
      <c r="C173" s="104">
        <v>40378</v>
      </c>
      <c r="D173" s="75" t="s">
        <v>282</v>
      </c>
      <c r="E173" s="82">
        <v>40402</v>
      </c>
      <c r="F173" s="82">
        <v>40402</v>
      </c>
      <c r="G173" s="75" t="s">
        <v>1361</v>
      </c>
      <c r="H173" s="75">
        <v>10</v>
      </c>
      <c r="I173" s="75">
        <v>0</v>
      </c>
      <c r="J173" s="87">
        <f t="shared" si="5"/>
        <v>10</v>
      </c>
      <c r="K173" s="75" t="s">
        <v>854</v>
      </c>
      <c r="L173" s="75" t="s">
        <v>854</v>
      </c>
      <c r="M173" s="75" t="s">
        <v>854</v>
      </c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</row>
    <row r="174" spans="1:28" s="22" customFormat="1" ht="30.75" customHeight="1">
      <c r="A174" s="81">
        <f t="shared" si="4"/>
        <v>165</v>
      </c>
      <c r="B174" s="113" t="s">
        <v>85</v>
      </c>
      <c r="C174" s="104">
        <v>40379</v>
      </c>
      <c r="D174" s="75" t="s">
        <v>283</v>
      </c>
      <c r="E174" s="82">
        <v>40459</v>
      </c>
      <c r="F174" s="82">
        <v>40459</v>
      </c>
      <c r="G174" s="88" t="s">
        <v>36</v>
      </c>
      <c r="H174" s="75">
        <v>10</v>
      </c>
      <c r="I174" s="75">
        <v>0</v>
      </c>
      <c r="J174" s="87">
        <f t="shared" si="5"/>
        <v>10</v>
      </c>
      <c r="K174" s="75" t="s">
        <v>854</v>
      </c>
      <c r="L174" s="75" t="s">
        <v>854</v>
      </c>
      <c r="M174" s="75" t="s">
        <v>854</v>
      </c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</row>
    <row r="175" spans="1:28" s="22" customFormat="1" ht="40.5" customHeight="1">
      <c r="A175" s="81">
        <f t="shared" si="4"/>
        <v>166</v>
      </c>
      <c r="B175" s="113" t="s">
        <v>284</v>
      </c>
      <c r="C175" s="104">
        <v>40379</v>
      </c>
      <c r="D175" s="75" t="s">
        <v>285</v>
      </c>
      <c r="E175" s="82">
        <v>40402</v>
      </c>
      <c r="F175" s="82">
        <v>40402</v>
      </c>
      <c r="G175" s="75" t="s">
        <v>36</v>
      </c>
      <c r="H175" s="75">
        <v>10</v>
      </c>
      <c r="I175" s="75">
        <v>0</v>
      </c>
      <c r="J175" s="87">
        <f t="shared" si="5"/>
        <v>10</v>
      </c>
      <c r="K175" s="75" t="s">
        <v>854</v>
      </c>
      <c r="L175" s="75" t="s">
        <v>854</v>
      </c>
      <c r="M175" s="75" t="s">
        <v>854</v>
      </c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</row>
    <row r="176" spans="1:28" s="22" customFormat="1" ht="33.75" customHeight="1">
      <c r="A176" s="81">
        <f t="shared" si="4"/>
        <v>167</v>
      </c>
      <c r="B176" s="113" t="s">
        <v>286</v>
      </c>
      <c r="C176" s="104">
        <v>40379</v>
      </c>
      <c r="D176" s="75" t="s">
        <v>287</v>
      </c>
      <c r="E176" s="82">
        <v>40402</v>
      </c>
      <c r="F176" s="82">
        <v>40402</v>
      </c>
      <c r="G176" s="75" t="s">
        <v>36</v>
      </c>
      <c r="H176" s="75">
        <v>10</v>
      </c>
      <c r="I176" s="75">
        <v>0</v>
      </c>
      <c r="J176" s="87">
        <f t="shared" si="5"/>
        <v>10</v>
      </c>
      <c r="K176" s="75" t="s">
        <v>854</v>
      </c>
      <c r="L176" s="75" t="s">
        <v>854</v>
      </c>
      <c r="M176" s="75" t="s">
        <v>854</v>
      </c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</row>
    <row r="177" spans="1:28" s="22" customFormat="1" ht="32.25" customHeight="1">
      <c r="A177" s="81">
        <f t="shared" si="4"/>
        <v>168</v>
      </c>
      <c r="B177" s="113" t="s">
        <v>288</v>
      </c>
      <c r="C177" s="104">
        <v>40379</v>
      </c>
      <c r="D177" s="75" t="s">
        <v>289</v>
      </c>
      <c r="E177" s="82">
        <v>40406</v>
      </c>
      <c r="F177" s="82">
        <v>40406</v>
      </c>
      <c r="G177" s="75" t="s">
        <v>290</v>
      </c>
      <c r="H177" s="75">
        <v>10</v>
      </c>
      <c r="I177" s="75">
        <v>0</v>
      </c>
      <c r="J177" s="87">
        <f t="shared" si="5"/>
        <v>10</v>
      </c>
      <c r="K177" s="75" t="s">
        <v>854</v>
      </c>
      <c r="L177" s="75" t="s">
        <v>854</v>
      </c>
      <c r="M177" s="75" t="s">
        <v>854</v>
      </c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</row>
    <row r="178" spans="1:28" s="22" customFormat="1" ht="27" customHeight="1">
      <c r="A178" s="81">
        <f t="shared" si="4"/>
        <v>169</v>
      </c>
      <c r="B178" s="113" t="s">
        <v>291</v>
      </c>
      <c r="C178" s="104">
        <v>40379</v>
      </c>
      <c r="D178" s="75" t="s">
        <v>292</v>
      </c>
      <c r="E178" s="82">
        <v>40406</v>
      </c>
      <c r="F178" s="82">
        <v>40406</v>
      </c>
      <c r="G178" s="75" t="s">
        <v>36</v>
      </c>
      <c r="H178" s="75">
        <v>10</v>
      </c>
      <c r="I178" s="75">
        <v>0</v>
      </c>
      <c r="J178" s="87">
        <f t="shared" si="5"/>
        <v>10</v>
      </c>
      <c r="K178" s="75" t="s">
        <v>854</v>
      </c>
      <c r="L178" s="75" t="s">
        <v>854</v>
      </c>
      <c r="M178" s="75" t="s">
        <v>854</v>
      </c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</row>
    <row r="179" spans="1:28" s="22" customFormat="1" ht="33" customHeight="1">
      <c r="A179" s="81">
        <f t="shared" si="4"/>
        <v>170</v>
      </c>
      <c r="B179" s="161" t="s">
        <v>293</v>
      </c>
      <c r="C179" s="104">
        <v>40381</v>
      </c>
      <c r="D179" s="75" t="s">
        <v>294</v>
      </c>
      <c r="E179" s="82">
        <v>40407</v>
      </c>
      <c r="F179" s="82">
        <v>40407</v>
      </c>
      <c r="G179" s="88" t="s">
        <v>36</v>
      </c>
      <c r="H179" s="75">
        <v>10</v>
      </c>
      <c r="I179" s="75"/>
      <c r="J179" s="87">
        <f t="shared" si="5"/>
        <v>10</v>
      </c>
      <c r="K179" s="75" t="s">
        <v>854</v>
      </c>
      <c r="L179" s="75" t="s">
        <v>854</v>
      </c>
      <c r="M179" s="75" t="s">
        <v>854</v>
      </c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</row>
    <row r="180" spans="1:28" s="22" customFormat="1" ht="39.75" customHeight="1">
      <c r="A180" s="81">
        <f t="shared" si="4"/>
        <v>171</v>
      </c>
      <c r="B180" s="162" t="s">
        <v>86</v>
      </c>
      <c r="C180" s="105">
        <v>40381</v>
      </c>
      <c r="D180" s="88" t="s">
        <v>943</v>
      </c>
      <c r="E180" s="83">
        <v>40424</v>
      </c>
      <c r="F180" s="83">
        <v>40424</v>
      </c>
      <c r="G180" s="88" t="s">
        <v>36</v>
      </c>
      <c r="H180" s="86">
        <v>10</v>
      </c>
      <c r="I180" s="86">
        <v>0</v>
      </c>
      <c r="J180" s="87">
        <f t="shared" si="5"/>
        <v>10</v>
      </c>
      <c r="K180" s="75" t="s">
        <v>854</v>
      </c>
      <c r="L180" s="75" t="s">
        <v>854</v>
      </c>
      <c r="M180" s="75" t="s">
        <v>854</v>
      </c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</row>
    <row r="181" spans="1:28" s="22" customFormat="1" ht="41.25" customHeight="1">
      <c r="A181" s="81">
        <f t="shared" si="4"/>
        <v>172</v>
      </c>
      <c r="B181" s="113" t="s">
        <v>295</v>
      </c>
      <c r="C181" s="104">
        <v>40381</v>
      </c>
      <c r="D181" s="75" t="s">
        <v>296</v>
      </c>
      <c r="E181" s="82">
        <v>40407</v>
      </c>
      <c r="F181" s="82">
        <v>40407</v>
      </c>
      <c r="G181" s="75" t="s">
        <v>36</v>
      </c>
      <c r="H181" s="75">
        <v>10</v>
      </c>
      <c r="I181" s="75">
        <v>0</v>
      </c>
      <c r="J181" s="87">
        <f t="shared" si="5"/>
        <v>10</v>
      </c>
      <c r="K181" s="75" t="s">
        <v>854</v>
      </c>
      <c r="L181" s="75" t="s">
        <v>854</v>
      </c>
      <c r="M181" s="75" t="s">
        <v>854</v>
      </c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</row>
    <row r="182" spans="1:28" s="22" customFormat="1" ht="29.25" customHeight="1">
      <c r="A182" s="81">
        <f t="shared" si="4"/>
        <v>173</v>
      </c>
      <c r="B182" s="113" t="s">
        <v>297</v>
      </c>
      <c r="C182" s="104">
        <v>40381</v>
      </c>
      <c r="D182" s="88" t="s">
        <v>944</v>
      </c>
      <c r="E182" s="83">
        <v>40450</v>
      </c>
      <c r="F182" s="83">
        <v>40450</v>
      </c>
      <c r="G182" s="75" t="s">
        <v>36</v>
      </c>
      <c r="H182" s="75">
        <v>0</v>
      </c>
      <c r="I182" s="75">
        <v>0</v>
      </c>
      <c r="J182" s="87">
        <f t="shared" si="5"/>
        <v>0</v>
      </c>
      <c r="K182" s="75" t="s">
        <v>854</v>
      </c>
      <c r="L182" s="75" t="s">
        <v>854</v>
      </c>
      <c r="M182" s="75" t="s">
        <v>854</v>
      </c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</row>
    <row r="183" spans="1:28" s="22" customFormat="1" ht="33" customHeight="1">
      <c r="A183" s="81">
        <f t="shared" si="4"/>
        <v>174</v>
      </c>
      <c r="B183" s="162" t="s">
        <v>298</v>
      </c>
      <c r="C183" s="105">
        <v>40382</v>
      </c>
      <c r="D183" s="88" t="s">
        <v>945</v>
      </c>
      <c r="E183" s="83">
        <v>40402</v>
      </c>
      <c r="F183" s="83">
        <v>40402</v>
      </c>
      <c r="G183" s="88" t="s">
        <v>36</v>
      </c>
      <c r="H183" s="86">
        <v>40</v>
      </c>
      <c r="I183" s="86">
        <v>0</v>
      </c>
      <c r="J183" s="87">
        <f t="shared" si="5"/>
        <v>40</v>
      </c>
      <c r="K183" s="75" t="s">
        <v>854</v>
      </c>
      <c r="L183" s="75" t="s">
        <v>854</v>
      </c>
      <c r="M183" s="75" t="s">
        <v>854</v>
      </c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</row>
    <row r="184" spans="1:28" s="22" customFormat="1" ht="33" customHeight="1">
      <c r="A184" s="81">
        <f t="shared" si="4"/>
        <v>175</v>
      </c>
      <c r="B184" s="162" t="s">
        <v>299</v>
      </c>
      <c r="C184" s="105">
        <v>40382</v>
      </c>
      <c r="D184" s="88" t="s">
        <v>300</v>
      </c>
      <c r="E184" s="83">
        <v>40402</v>
      </c>
      <c r="F184" s="83">
        <v>40402</v>
      </c>
      <c r="G184" s="88" t="s">
        <v>36</v>
      </c>
      <c r="H184" s="86">
        <v>10</v>
      </c>
      <c r="I184" s="86">
        <v>0</v>
      </c>
      <c r="J184" s="87">
        <f t="shared" si="5"/>
        <v>10</v>
      </c>
      <c r="K184" s="75" t="s">
        <v>854</v>
      </c>
      <c r="L184" s="75" t="s">
        <v>854</v>
      </c>
      <c r="M184" s="75" t="s">
        <v>854</v>
      </c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</row>
    <row r="185" spans="1:28" s="22" customFormat="1" ht="45" customHeight="1">
      <c r="A185" s="81">
        <f t="shared" si="4"/>
        <v>176</v>
      </c>
      <c r="B185" s="113" t="s">
        <v>87</v>
      </c>
      <c r="C185" s="104">
        <v>40382</v>
      </c>
      <c r="D185" s="88" t="s">
        <v>300</v>
      </c>
      <c r="E185" s="83">
        <v>40402</v>
      </c>
      <c r="F185" s="83">
        <v>40402</v>
      </c>
      <c r="G185" s="75" t="s">
        <v>16</v>
      </c>
      <c r="H185" s="75">
        <v>10</v>
      </c>
      <c r="I185" s="75">
        <v>0</v>
      </c>
      <c r="J185" s="87">
        <f t="shared" si="5"/>
        <v>10</v>
      </c>
      <c r="K185" s="75" t="s">
        <v>854</v>
      </c>
      <c r="L185" s="75" t="s">
        <v>854</v>
      </c>
      <c r="M185" s="75" t="s">
        <v>854</v>
      </c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</row>
    <row r="186" spans="1:28" s="22" customFormat="1" ht="42" customHeight="1">
      <c r="A186" s="81">
        <f t="shared" si="4"/>
        <v>177</v>
      </c>
      <c r="B186" s="162" t="s">
        <v>122</v>
      </c>
      <c r="C186" s="105">
        <v>40385</v>
      </c>
      <c r="D186" s="88" t="s">
        <v>946</v>
      </c>
      <c r="E186" s="83">
        <v>40415</v>
      </c>
      <c r="F186" s="83">
        <v>40415</v>
      </c>
      <c r="G186" s="88" t="s">
        <v>36</v>
      </c>
      <c r="H186" s="86">
        <v>10</v>
      </c>
      <c r="I186" s="86">
        <v>0</v>
      </c>
      <c r="J186" s="87">
        <f t="shared" si="5"/>
        <v>10</v>
      </c>
      <c r="K186" s="75" t="s">
        <v>854</v>
      </c>
      <c r="L186" s="75" t="s">
        <v>854</v>
      </c>
      <c r="M186" s="75" t="s">
        <v>854</v>
      </c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</row>
    <row r="187" spans="1:28" s="22" customFormat="1" ht="63" customHeight="1">
      <c r="A187" s="81">
        <f t="shared" si="4"/>
        <v>178</v>
      </c>
      <c r="B187" s="162" t="s">
        <v>1320</v>
      </c>
      <c r="C187" s="105">
        <v>40386</v>
      </c>
      <c r="D187" s="88" t="s">
        <v>947</v>
      </c>
      <c r="E187" s="83">
        <v>40411</v>
      </c>
      <c r="F187" s="83">
        <v>40411</v>
      </c>
      <c r="G187" s="88" t="s">
        <v>36</v>
      </c>
      <c r="H187" s="86">
        <v>20</v>
      </c>
      <c r="I187" s="86">
        <v>0</v>
      </c>
      <c r="J187" s="87">
        <f t="shared" si="5"/>
        <v>20</v>
      </c>
      <c r="K187" s="75" t="s">
        <v>854</v>
      </c>
      <c r="L187" s="75" t="s">
        <v>854</v>
      </c>
      <c r="M187" s="75" t="s">
        <v>854</v>
      </c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</row>
    <row r="188" spans="1:28" s="22" customFormat="1" ht="40.5" customHeight="1">
      <c r="A188" s="81">
        <f t="shared" si="4"/>
        <v>179</v>
      </c>
      <c r="B188" s="162" t="s">
        <v>88</v>
      </c>
      <c r="C188" s="105">
        <v>40386</v>
      </c>
      <c r="D188" s="88" t="s">
        <v>948</v>
      </c>
      <c r="E188" s="83">
        <v>40408</v>
      </c>
      <c r="F188" s="83">
        <v>40415</v>
      </c>
      <c r="G188" s="88" t="s">
        <v>36</v>
      </c>
      <c r="H188" s="86">
        <v>10</v>
      </c>
      <c r="I188" s="86">
        <v>0</v>
      </c>
      <c r="J188" s="87">
        <f t="shared" si="5"/>
        <v>10</v>
      </c>
      <c r="K188" s="75" t="s">
        <v>854</v>
      </c>
      <c r="L188" s="75" t="s">
        <v>854</v>
      </c>
      <c r="M188" s="75" t="s">
        <v>854</v>
      </c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</row>
    <row r="189" spans="1:28" s="22" customFormat="1" ht="54" customHeight="1">
      <c r="A189" s="81">
        <f t="shared" si="4"/>
        <v>180</v>
      </c>
      <c r="B189" s="113" t="s">
        <v>301</v>
      </c>
      <c r="C189" s="104">
        <v>40383</v>
      </c>
      <c r="D189" s="75" t="s">
        <v>302</v>
      </c>
      <c r="E189" s="82">
        <v>40411</v>
      </c>
      <c r="F189" s="82">
        <v>40411</v>
      </c>
      <c r="G189" s="75" t="s">
        <v>36</v>
      </c>
      <c r="H189" s="75">
        <v>10</v>
      </c>
      <c r="I189" s="75">
        <v>0</v>
      </c>
      <c r="J189" s="87">
        <f t="shared" si="5"/>
        <v>10</v>
      </c>
      <c r="K189" s="90" t="s">
        <v>1656</v>
      </c>
      <c r="L189" s="91" t="s">
        <v>1657</v>
      </c>
      <c r="M189" s="75" t="s">
        <v>1658</v>
      </c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</row>
    <row r="190" spans="1:28" s="22" customFormat="1" ht="42.75" customHeight="1">
      <c r="A190" s="81">
        <f t="shared" si="4"/>
        <v>181</v>
      </c>
      <c r="B190" s="162" t="s">
        <v>89</v>
      </c>
      <c r="C190" s="105">
        <v>40387</v>
      </c>
      <c r="D190" s="88" t="s">
        <v>1595</v>
      </c>
      <c r="E190" s="83">
        <v>40408</v>
      </c>
      <c r="F190" s="83">
        <v>40408</v>
      </c>
      <c r="G190" s="88" t="s">
        <v>36</v>
      </c>
      <c r="H190" s="86">
        <v>10</v>
      </c>
      <c r="I190" s="86">
        <v>0</v>
      </c>
      <c r="J190" s="87">
        <f t="shared" si="5"/>
        <v>10</v>
      </c>
      <c r="K190" s="75" t="s">
        <v>854</v>
      </c>
      <c r="L190" s="75" t="s">
        <v>854</v>
      </c>
      <c r="M190" s="75" t="s">
        <v>854</v>
      </c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</row>
    <row r="191" spans="1:28" s="22" customFormat="1" ht="38.25">
      <c r="A191" s="81">
        <f t="shared" si="4"/>
        <v>182</v>
      </c>
      <c r="B191" s="113" t="s">
        <v>1596</v>
      </c>
      <c r="C191" s="105">
        <v>40388</v>
      </c>
      <c r="D191" s="75" t="s">
        <v>949</v>
      </c>
      <c r="E191" s="83">
        <v>40409</v>
      </c>
      <c r="F191" s="83">
        <v>40409</v>
      </c>
      <c r="G191" s="75" t="s">
        <v>1361</v>
      </c>
      <c r="H191" s="75">
        <v>0</v>
      </c>
      <c r="I191" s="75">
        <v>0</v>
      </c>
      <c r="J191" s="87">
        <f t="shared" si="5"/>
        <v>0</v>
      </c>
      <c r="K191" s="75" t="s">
        <v>854</v>
      </c>
      <c r="L191" s="75" t="s">
        <v>854</v>
      </c>
      <c r="M191" s="75" t="s">
        <v>854</v>
      </c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</row>
    <row r="192" spans="1:28" s="22" customFormat="1" ht="38.25">
      <c r="A192" s="81">
        <f t="shared" si="4"/>
        <v>183</v>
      </c>
      <c r="B192" s="113" t="s">
        <v>90</v>
      </c>
      <c r="C192" s="104">
        <v>40389</v>
      </c>
      <c r="D192" s="75" t="s">
        <v>860</v>
      </c>
      <c r="E192" s="82">
        <v>40395</v>
      </c>
      <c r="F192" s="82">
        <v>40395</v>
      </c>
      <c r="G192" s="75"/>
      <c r="H192" s="75">
        <v>10</v>
      </c>
      <c r="I192" s="75">
        <v>0</v>
      </c>
      <c r="J192" s="87">
        <f t="shared" si="5"/>
        <v>10</v>
      </c>
      <c r="K192" s="121" t="s">
        <v>1046</v>
      </c>
      <c r="L192" s="122" t="s">
        <v>1107</v>
      </c>
      <c r="M192" s="123" t="s">
        <v>1047</v>
      </c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</row>
    <row r="193" spans="1:28" s="22" customFormat="1" ht="51">
      <c r="A193" s="81">
        <f t="shared" si="4"/>
        <v>184</v>
      </c>
      <c r="B193" s="113" t="s">
        <v>1597</v>
      </c>
      <c r="C193" s="82">
        <v>40392</v>
      </c>
      <c r="D193" s="75" t="s">
        <v>826</v>
      </c>
      <c r="E193" s="82">
        <v>40486</v>
      </c>
      <c r="F193" s="82">
        <v>40486</v>
      </c>
      <c r="G193" s="88" t="s">
        <v>36</v>
      </c>
      <c r="H193" s="75">
        <v>0</v>
      </c>
      <c r="I193" s="99"/>
      <c r="J193" s="87">
        <f t="shared" si="5"/>
        <v>0</v>
      </c>
      <c r="K193" s="75" t="s">
        <v>854</v>
      </c>
      <c r="L193" s="75" t="s">
        <v>854</v>
      </c>
      <c r="M193" s="75" t="s">
        <v>854</v>
      </c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</row>
    <row r="194" spans="1:28" s="22" customFormat="1" ht="51">
      <c r="A194" s="81">
        <f t="shared" si="4"/>
        <v>185</v>
      </c>
      <c r="B194" s="113" t="s">
        <v>1597</v>
      </c>
      <c r="C194" s="82">
        <v>40392</v>
      </c>
      <c r="D194" s="75" t="s">
        <v>827</v>
      </c>
      <c r="E194" s="82">
        <v>40486</v>
      </c>
      <c r="F194" s="82">
        <v>40486</v>
      </c>
      <c r="G194" s="88" t="s">
        <v>36</v>
      </c>
      <c r="H194" s="75">
        <v>0</v>
      </c>
      <c r="I194" s="99">
        <v>0</v>
      </c>
      <c r="J194" s="87">
        <f t="shared" si="5"/>
        <v>0</v>
      </c>
      <c r="K194" s="75" t="s">
        <v>854</v>
      </c>
      <c r="L194" s="75" t="s">
        <v>854</v>
      </c>
      <c r="M194" s="75" t="s">
        <v>854</v>
      </c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</row>
    <row r="195" spans="1:28" s="22" customFormat="1" ht="42" customHeight="1">
      <c r="A195" s="81">
        <f t="shared" si="4"/>
        <v>186</v>
      </c>
      <c r="B195" s="113" t="s">
        <v>91</v>
      </c>
      <c r="C195" s="82">
        <v>40392</v>
      </c>
      <c r="D195" s="75" t="s">
        <v>1598</v>
      </c>
      <c r="E195" s="82">
        <v>40373</v>
      </c>
      <c r="F195" s="82">
        <v>40373</v>
      </c>
      <c r="G195" s="75" t="s">
        <v>1418</v>
      </c>
      <c r="H195" s="75">
        <v>10</v>
      </c>
      <c r="I195" s="75">
        <v>0</v>
      </c>
      <c r="J195" s="87">
        <f t="shared" si="5"/>
        <v>10</v>
      </c>
      <c r="K195" s="75" t="s">
        <v>854</v>
      </c>
      <c r="L195" s="75" t="s">
        <v>854</v>
      </c>
      <c r="M195" s="75" t="s">
        <v>854</v>
      </c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</row>
    <row r="196" spans="1:28" s="22" customFormat="1" ht="27.75" customHeight="1">
      <c r="A196" s="81">
        <f t="shared" si="4"/>
        <v>187</v>
      </c>
      <c r="B196" s="113" t="s">
        <v>92</v>
      </c>
      <c r="C196" s="82">
        <v>40394</v>
      </c>
      <c r="D196" s="75" t="s">
        <v>1599</v>
      </c>
      <c r="E196" s="82">
        <v>40414</v>
      </c>
      <c r="F196" s="82">
        <v>40414</v>
      </c>
      <c r="G196" s="75" t="s">
        <v>1361</v>
      </c>
      <c r="H196" s="75">
        <v>10</v>
      </c>
      <c r="I196" s="75">
        <v>0</v>
      </c>
      <c r="J196" s="87">
        <f t="shared" si="5"/>
        <v>10</v>
      </c>
      <c r="K196" s="75" t="s">
        <v>860</v>
      </c>
      <c r="L196" s="106" t="s">
        <v>860</v>
      </c>
      <c r="M196" s="75" t="s">
        <v>860</v>
      </c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</row>
    <row r="197" spans="1:28" s="22" customFormat="1" ht="38.25">
      <c r="A197" s="81">
        <f t="shared" si="4"/>
        <v>188</v>
      </c>
      <c r="B197" s="113" t="s">
        <v>1463</v>
      </c>
      <c r="C197" s="82">
        <v>40394</v>
      </c>
      <c r="D197" s="75" t="s">
        <v>1600</v>
      </c>
      <c r="E197" s="82">
        <v>40399</v>
      </c>
      <c r="F197" s="82">
        <v>40414</v>
      </c>
      <c r="G197" s="88" t="s">
        <v>36</v>
      </c>
      <c r="H197" s="75">
        <v>10</v>
      </c>
      <c r="I197" s="75">
        <v>0</v>
      </c>
      <c r="J197" s="87">
        <f t="shared" si="5"/>
        <v>10</v>
      </c>
      <c r="K197" s="75" t="s">
        <v>854</v>
      </c>
      <c r="L197" s="75" t="s">
        <v>854</v>
      </c>
      <c r="M197" s="75" t="s">
        <v>854</v>
      </c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</row>
    <row r="198" spans="1:28" s="22" customFormat="1" ht="25.5">
      <c r="A198" s="81">
        <f t="shared" si="4"/>
        <v>189</v>
      </c>
      <c r="B198" s="162" t="s">
        <v>1601</v>
      </c>
      <c r="C198" s="107">
        <v>40395</v>
      </c>
      <c r="D198" s="88" t="s">
        <v>1602</v>
      </c>
      <c r="E198" s="83">
        <v>40420</v>
      </c>
      <c r="F198" s="83">
        <v>40420</v>
      </c>
      <c r="G198" s="88" t="s">
        <v>36</v>
      </c>
      <c r="H198" s="86">
        <v>10</v>
      </c>
      <c r="I198" s="86">
        <v>0</v>
      </c>
      <c r="J198" s="87">
        <f t="shared" si="5"/>
        <v>10</v>
      </c>
      <c r="K198" s="75" t="s">
        <v>854</v>
      </c>
      <c r="L198" s="75" t="s">
        <v>854</v>
      </c>
      <c r="M198" s="75" t="s">
        <v>854</v>
      </c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</row>
    <row r="199" spans="1:28" s="22" customFormat="1" ht="25.5">
      <c r="A199" s="81">
        <f t="shared" si="4"/>
        <v>190</v>
      </c>
      <c r="B199" s="162" t="s">
        <v>1603</v>
      </c>
      <c r="C199" s="107">
        <v>40395</v>
      </c>
      <c r="D199" s="88" t="s">
        <v>1604</v>
      </c>
      <c r="E199" s="83">
        <v>40408</v>
      </c>
      <c r="F199" s="83">
        <v>40408</v>
      </c>
      <c r="G199" s="88" t="s">
        <v>36</v>
      </c>
      <c r="H199" s="86">
        <v>10</v>
      </c>
      <c r="I199" s="86">
        <v>0</v>
      </c>
      <c r="J199" s="87">
        <f t="shared" si="5"/>
        <v>10</v>
      </c>
      <c r="K199" s="75" t="s">
        <v>854</v>
      </c>
      <c r="L199" s="75" t="s">
        <v>854</v>
      </c>
      <c r="M199" s="75" t="s">
        <v>854</v>
      </c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</row>
    <row r="200" spans="1:28" s="22" customFormat="1" ht="25.5">
      <c r="A200" s="81">
        <f t="shared" si="4"/>
        <v>191</v>
      </c>
      <c r="B200" s="162" t="s">
        <v>1605</v>
      </c>
      <c r="C200" s="108">
        <v>40396</v>
      </c>
      <c r="D200" s="109" t="s">
        <v>1606</v>
      </c>
      <c r="E200" s="110">
        <v>40408</v>
      </c>
      <c r="F200" s="110">
        <v>40408</v>
      </c>
      <c r="G200" s="109" t="s">
        <v>36</v>
      </c>
      <c r="H200" s="111">
        <v>0</v>
      </c>
      <c r="I200" s="111">
        <v>0</v>
      </c>
      <c r="J200" s="87">
        <f t="shared" si="5"/>
        <v>0</v>
      </c>
      <c r="K200" s="75" t="s">
        <v>854</v>
      </c>
      <c r="L200" s="75" t="s">
        <v>854</v>
      </c>
      <c r="M200" s="75" t="s">
        <v>854</v>
      </c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</row>
    <row r="201" spans="1:28" s="22" customFormat="1" ht="25.5">
      <c r="A201" s="81">
        <f t="shared" si="4"/>
        <v>192</v>
      </c>
      <c r="B201" s="161" t="s">
        <v>1607</v>
      </c>
      <c r="C201" s="82">
        <v>40397</v>
      </c>
      <c r="D201" s="75" t="s">
        <v>950</v>
      </c>
      <c r="E201" s="82">
        <v>40423</v>
      </c>
      <c r="F201" s="82">
        <v>40423</v>
      </c>
      <c r="G201" s="88" t="s">
        <v>36</v>
      </c>
      <c r="H201" s="75">
        <v>10</v>
      </c>
      <c r="I201" s="75"/>
      <c r="J201" s="87">
        <f t="shared" si="5"/>
        <v>10</v>
      </c>
      <c r="K201" s="75" t="s">
        <v>854</v>
      </c>
      <c r="L201" s="75" t="s">
        <v>854</v>
      </c>
      <c r="M201" s="75" t="s">
        <v>854</v>
      </c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</row>
    <row r="202" spans="1:28" s="22" customFormat="1" ht="25.5">
      <c r="A202" s="81">
        <f t="shared" si="4"/>
        <v>193</v>
      </c>
      <c r="B202" s="162" t="s">
        <v>1608</v>
      </c>
      <c r="C202" s="107">
        <v>40399</v>
      </c>
      <c r="D202" s="88" t="s">
        <v>1609</v>
      </c>
      <c r="E202" s="82">
        <v>40429</v>
      </c>
      <c r="F202" s="82">
        <v>40429</v>
      </c>
      <c r="G202" s="88" t="s">
        <v>36</v>
      </c>
      <c r="H202" s="86">
        <v>10</v>
      </c>
      <c r="I202" s="86">
        <v>0</v>
      </c>
      <c r="J202" s="87">
        <f t="shared" si="5"/>
        <v>10</v>
      </c>
      <c r="K202" s="75" t="s">
        <v>854</v>
      </c>
      <c r="L202" s="75" t="s">
        <v>854</v>
      </c>
      <c r="M202" s="75" t="s">
        <v>854</v>
      </c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</row>
    <row r="203" spans="1:28" s="22" customFormat="1" ht="38.25">
      <c r="A203" s="81">
        <f t="shared" si="4"/>
        <v>194</v>
      </c>
      <c r="B203" s="162" t="s">
        <v>1610</v>
      </c>
      <c r="C203" s="107">
        <v>40399</v>
      </c>
      <c r="D203" s="88" t="s">
        <v>1611</v>
      </c>
      <c r="E203" s="83">
        <v>40418</v>
      </c>
      <c r="F203" s="83">
        <v>40418</v>
      </c>
      <c r="G203" s="88" t="s">
        <v>36</v>
      </c>
      <c r="H203" s="111">
        <v>10</v>
      </c>
      <c r="I203" s="86">
        <v>0</v>
      </c>
      <c r="J203" s="87">
        <f t="shared" si="5"/>
        <v>10</v>
      </c>
      <c r="K203" s="75" t="s">
        <v>854</v>
      </c>
      <c r="L203" s="75" t="s">
        <v>854</v>
      </c>
      <c r="M203" s="75" t="s">
        <v>854</v>
      </c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</row>
    <row r="204" spans="1:28" s="22" customFormat="1" ht="38.25">
      <c r="A204" s="81">
        <f aca="true" t="shared" si="6" ref="A204:A267">+A203+1</f>
        <v>195</v>
      </c>
      <c r="B204" s="113" t="s">
        <v>1612</v>
      </c>
      <c r="C204" s="82">
        <v>40399</v>
      </c>
      <c r="D204" s="75" t="s">
        <v>951</v>
      </c>
      <c r="E204" s="82">
        <v>40410</v>
      </c>
      <c r="F204" s="82">
        <v>40410</v>
      </c>
      <c r="G204" s="75" t="s">
        <v>1613</v>
      </c>
      <c r="H204" s="75">
        <v>10</v>
      </c>
      <c r="I204" s="75">
        <v>0</v>
      </c>
      <c r="J204" s="87">
        <f aca="true" t="shared" si="7" ref="J204:J267">I204+H204</f>
        <v>10</v>
      </c>
      <c r="K204" s="75" t="s">
        <v>854</v>
      </c>
      <c r="L204" s="75" t="s">
        <v>854</v>
      </c>
      <c r="M204" s="75" t="s">
        <v>854</v>
      </c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</row>
    <row r="205" spans="1:28" s="22" customFormat="1" ht="33.75" customHeight="1">
      <c r="A205" s="81">
        <f t="shared" si="6"/>
        <v>196</v>
      </c>
      <c r="B205" s="113" t="s">
        <v>1614</v>
      </c>
      <c r="C205" s="82">
        <v>40399</v>
      </c>
      <c r="D205" s="75" t="s">
        <v>952</v>
      </c>
      <c r="E205" s="82">
        <v>40418</v>
      </c>
      <c r="F205" s="82">
        <v>40462</v>
      </c>
      <c r="G205" s="88" t="s">
        <v>36</v>
      </c>
      <c r="H205" s="75">
        <v>0</v>
      </c>
      <c r="I205" s="75">
        <v>0</v>
      </c>
      <c r="J205" s="87">
        <f t="shared" si="7"/>
        <v>0</v>
      </c>
      <c r="K205" s="75" t="s">
        <v>854</v>
      </c>
      <c r="L205" s="75" t="s">
        <v>854</v>
      </c>
      <c r="M205" s="75" t="s">
        <v>854</v>
      </c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</row>
    <row r="206" spans="1:28" s="22" customFormat="1" ht="52.5" customHeight="1">
      <c r="A206" s="81">
        <f t="shared" si="6"/>
        <v>197</v>
      </c>
      <c r="B206" s="113" t="s">
        <v>319</v>
      </c>
      <c r="C206" s="82">
        <v>40399</v>
      </c>
      <c r="D206" s="75" t="s">
        <v>1615</v>
      </c>
      <c r="E206" s="82">
        <v>40444</v>
      </c>
      <c r="F206" s="82" t="s">
        <v>828</v>
      </c>
      <c r="G206" s="88" t="s">
        <v>36</v>
      </c>
      <c r="H206" s="75">
        <v>0</v>
      </c>
      <c r="I206" s="99"/>
      <c r="J206" s="87">
        <f t="shared" si="7"/>
        <v>0</v>
      </c>
      <c r="K206" s="75" t="s">
        <v>854</v>
      </c>
      <c r="L206" s="75" t="s">
        <v>854</v>
      </c>
      <c r="M206" s="75" t="s">
        <v>854</v>
      </c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</row>
    <row r="207" spans="1:28" s="22" customFormat="1" ht="42.75" customHeight="1">
      <c r="A207" s="81">
        <f t="shared" si="6"/>
        <v>198</v>
      </c>
      <c r="B207" s="113" t="s">
        <v>322</v>
      </c>
      <c r="C207" s="82">
        <v>40399</v>
      </c>
      <c r="D207" s="75" t="s">
        <v>1615</v>
      </c>
      <c r="E207" s="82">
        <v>40407</v>
      </c>
      <c r="F207" s="82">
        <v>40407</v>
      </c>
      <c r="G207" s="88" t="s">
        <v>36</v>
      </c>
      <c r="H207" s="75">
        <v>0</v>
      </c>
      <c r="I207" s="99"/>
      <c r="J207" s="87">
        <f t="shared" si="7"/>
        <v>0</v>
      </c>
      <c r="K207" s="75" t="s">
        <v>854</v>
      </c>
      <c r="L207" s="75" t="s">
        <v>854</v>
      </c>
      <c r="M207" s="75" t="s">
        <v>854</v>
      </c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</row>
    <row r="208" spans="1:28" s="22" customFormat="1" ht="38.25">
      <c r="A208" s="81">
        <f t="shared" si="6"/>
        <v>199</v>
      </c>
      <c r="B208" s="113" t="s">
        <v>320</v>
      </c>
      <c r="C208" s="82">
        <v>40399</v>
      </c>
      <c r="D208" s="75" t="s">
        <v>1616</v>
      </c>
      <c r="E208" s="82">
        <v>40420</v>
      </c>
      <c r="F208" s="82" t="s">
        <v>1617</v>
      </c>
      <c r="G208" s="75" t="s">
        <v>1361</v>
      </c>
      <c r="H208" s="75">
        <v>10</v>
      </c>
      <c r="I208" s="75">
        <v>0</v>
      </c>
      <c r="J208" s="87">
        <f t="shared" si="7"/>
        <v>10</v>
      </c>
      <c r="K208" s="75" t="s">
        <v>854</v>
      </c>
      <c r="L208" s="75" t="s">
        <v>854</v>
      </c>
      <c r="M208" s="75" t="s">
        <v>854</v>
      </c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</row>
    <row r="209" spans="1:28" s="22" customFormat="1" ht="38.25">
      <c r="A209" s="81">
        <f t="shared" si="6"/>
        <v>200</v>
      </c>
      <c r="B209" s="113" t="s">
        <v>1618</v>
      </c>
      <c r="C209" s="82">
        <v>40399</v>
      </c>
      <c r="D209" s="75" t="s">
        <v>1619</v>
      </c>
      <c r="E209" s="92">
        <v>40427</v>
      </c>
      <c r="F209" s="92">
        <v>40338</v>
      </c>
      <c r="G209" s="75" t="s">
        <v>1620</v>
      </c>
      <c r="H209" s="75">
        <v>0</v>
      </c>
      <c r="I209" s="75">
        <v>0</v>
      </c>
      <c r="J209" s="87">
        <v>10</v>
      </c>
      <c r="K209" s="75" t="s">
        <v>854</v>
      </c>
      <c r="L209" s="75" t="s">
        <v>854</v>
      </c>
      <c r="M209" s="75" t="s">
        <v>854</v>
      </c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</row>
    <row r="210" spans="1:28" s="22" customFormat="1" ht="25.5">
      <c r="A210" s="81">
        <f t="shared" si="6"/>
        <v>201</v>
      </c>
      <c r="B210" s="113" t="s">
        <v>1621</v>
      </c>
      <c r="C210" s="82">
        <v>40400</v>
      </c>
      <c r="D210" s="75" t="s">
        <v>953</v>
      </c>
      <c r="E210" s="82">
        <v>40427</v>
      </c>
      <c r="F210" s="82">
        <v>40427</v>
      </c>
      <c r="G210" s="88" t="s">
        <v>36</v>
      </c>
      <c r="H210" s="75">
        <v>10</v>
      </c>
      <c r="I210" s="75"/>
      <c r="J210" s="87">
        <f t="shared" si="7"/>
        <v>10</v>
      </c>
      <c r="K210" s="75" t="s">
        <v>854</v>
      </c>
      <c r="L210" s="75" t="s">
        <v>854</v>
      </c>
      <c r="M210" s="75" t="s">
        <v>854</v>
      </c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</row>
    <row r="211" spans="1:28" s="22" customFormat="1" ht="25.5">
      <c r="A211" s="81">
        <f t="shared" si="6"/>
        <v>202</v>
      </c>
      <c r="B211" s="113" t="s">
        <v>42</v>
      </c>
      <c r="C211" s="82">
        <v>40401</v>
      </c>
      <c r="D211" s="75" t="s">
        <v>1622</v>
      </c>
      <c r="E211" s="82">
        <v>40414</v>
      </c>
      <c r="F211" s="82">
        <v>40414</v>
      </c>
      <c r="G211" s="88" t="s">
        <v>36</v>
      </c>
      <c r="H211" s="75">
        <v>0</v>
      </c>
      <c r="I211" s="99"/>
      <c r="J211" s="87">
        <f t="shared" si="7"/>
        <v>0</v>
      </c>
      <c r="K211" s="75" t="s">
        <v>854</v>
      </c>
      <c r="L211" s="75" t="s">
        <v>854</v>
      </c>
      <c r="M211" s="75" t="s">
        <v>854</v>
      </c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</row>
    <row r="212" spans="1:28" s="22" customFormat="1" ht="36" customHeight="1">
      <c r="A212" s="81">
        <f t="shared" si="6"/>
        <v>203</v>
      </c>
      <c r="B212" s="113" t="s">
        <v>321</v>
      </c>
      <c r="C212" s="82">
        <v>40403</v>
      </c>
      <c r="D212" s="75" t="s">
        <v>954</v>
      </c>
      <c r="E212" s="92">
        <v>40458</v>
      </c>
      <c r="F212" s="92">
        <v>40458</v>
      </c>
      <c r="G212" s="75" t="s">
        <v>955</v>
      </c>
      <c r="H212" s="75">
        <v>0</v>
      </c>
      <c r="I212" s="75">
        <v>0</v>
      </c>
      <c r="J212" s="87">
        <v>10</v>
      </c>
      <c r="K212" s="75" t="s">
        <v>854</v>
      </c>
      <c r="L212" s="75" t="s">
        <v>854</v>
      </c>
      <c r="M212" s="75" t="s">
        <v>854</v>
      </c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</row>
    <row r="213" spans="1:28" s="22" customFormat="1" ht="38.25">
      <c r="A213" s="81">
        <f t="shared" si="6"/>
        <v>204</v>
      </c>
      <c r="B213" s="162" t="s">
        <v>1623</v>
      </c>
      <c r="C213" s="107">
        <v>40404</v>
      </c>
      <c r="D213" s="88" t="s">
        <v>1624</v>
      </c>
      <c r="E213" s="83">
        <v>40430</v>
      </c>
      <c r="F213" s="83">
        <v>40430</v>
      </c>
      <c r="G213" s="88" t="s">
        <v>36</v>
      </c>
      <c r="H213" s="86">
        <v>10</v>
      </c>
      <c r="I213" s="86">
        <v>0</v>
      </c>
      <c r="J213" s="87">
        <f t="shared" si="7"/>
        <v>10</v>
      </c>
      <c r="K213" s="75" t="s">
        <v>854</v>
      </c>
      <c r="L213" s="75" t="s">
        <v>854</v>
      </c>
      <c r="M213" s="75" t="s">
        <v>854</v>
      </c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</row>
    <row r="214" spans="1:28" s="22" customFormat="1" ht="25.5">
      <c r="A214" s="81">
        <f t="shared" si="6"/>
        <v>205</v>
      </c>
      <c r="B214" s="162" t="s">
        <v>1625</v>
      </c>
      <c r="C214" s="107">
        <v>40404</v>
      </c>
      <c r="D214" s="88" t="s">
        <v>1626</v>
      </c>
      <c r="E214" s="83">
        <v>40427</v>
      </c>
      <c r="F214" s="83">
        <v>40427</v>
      </c>
      <c r="G214" s="88" t="s">
        <v>36</v>
      </c>
      <c r="H214" s="111">
        <v>0</v>
      </c>
      <c r="I214" s="86">
        <v>0</v>
      </c>
      <c r="J214" s="87">
        <f t="shared" si="7"/>
        <v>0</v>
      </c>
      <c r="K214" s="75" t="s">
        <v>854</v>
      </c>
      <c r="L214" s="75" t="s">
        <v>854</v>
      </c>
      <c r="M214" s="75" t="s">
        <v>854</v>
      </c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</row>
    <row r="215" spans="1:28" s="22" customFormat="1" ht="38.25">
      <c r="A215" s="81">
        <f t="shared" si="6"/>
        <v>206</v>
      </c>
      <c r="B215" s="113" t="s">
        <v>1627</v>
      </c>
      <c r="C215" s="82">
        <v>40406</v>
      </c>
      <c r="D215" s="75" t="s">
        <v>1628</v>
      </c>
      <c r="E215" s="82">
        <v>40436</v>
      </c>
      <c r="F215" s="82">
        <v>40436</v>
      </c>
      <c r="G215" s="99">
        <v>11</v>
      </c>
      <c r="H215" s="86">
        <v>10</v>
      </c>
      <c r="I215" s="99"/>
      <c r="J215" s="87">
        <f t="shared" si="7"/>
        <v>10</v>
      </c>
      <c r="K215" s="75" t="s">
        <v>854</v>
      </c>
      <c r="L215" s="75" t="s">
        <v>854</v>
      </c>
      <c r="M215" s="75" t="s">
        <v>854</v>
      </c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</row>
    <row r="216" spans="1:28" s="22" customFormat="1" ht="38.25">
      <c r="A216" s="81">
        <f t="shared" si="6"/>
        <v>207</v>
      </c>
      <c r="B216" s="113" t="s">
        <v>1629</v>
      </c>
      <c r="C216" s="82">
        <v>40406</v>
      </c>
      <c r="D216" s="75" t="s">
        <v>1630</v>
      </c>
      <c r="E216" s="82">
        <v>40413</v>
      </c>
      <c r="F216" s="82">
        <v>40413</v>
      </c>
      <c r="G216" s="75" t="s">
        <v>36</v>
      </c>
      <c r="H216" s="86">
        <v>10</v>
      </c>
      <c r="I216" s="75">
        <v>0</v>
      </c>
      <c r="J216" s="87">
        <f t="shared" si="7"/>
        <v>10</v>
      </c>
      <c r="K216" s="75" t="s">
        <v>854</v>
      </c>
      <c r="L216" s="75" t="s">
        <v>854</v>
      </c>
      <c r="M216" s="75" t="s">
        <v>854</v>
      </c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</row>
    <row r="217" spans="1:28" s="22" customFormat="1" ht="38.25">
      <c r="A217" s="81">
        <f t="shared" si="6"/>
        <v>208</v>
      </c>
      <c r="B217" s="113" t="s">
        <v>1631</v>
      </c>
      <c r="C217" s="106">
        <v>40408</v>
      </c>
      <c r="D217" s="75">
        <v>1261</v>
      </c>
      <c r="E217" s="82">
        <v>40410</v>
      </c>
      <c r="F217" s="82">
        <v>40410</v>
      </c>
      <c r="G217" s="75">
        <v>11</v>
      </c>
      <c r="H217" s="75">
        <v>10</v>
      </c>
      <c r="I217" s="75"/>
      <c r="J217" s="87">
        <f t="shared" si="7"/>
        <v>10</v>
      </c>
      <c r="K217" s="121" t="s">
        <v>1032</v>
      </c>
      <c r="L217" s="122" t="s">
        <v>1033</v>
      </c>
      <c r="M217" s="123" t="s">
        <v>1034</v>
      </c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</row>
    <row r="218" spans="1:28" s="22" customFormat="1" ht="38.25">
      <c r="A218" s="81">
        <f t="shared" si="6"/>
        <v>209</v>
      </c>
      <c r="B218" s="113" t="s">
        <v>1633</v>
      </c>
      <c r="C218" s="82">
        <v>40408</v>
      </c>
      <c r="D218" s="75" t="s">
        <v>1634</v>
      </c>
      <c r="E218" s="82">
        <v>40413</v>
      </c>
      <c r="F218" s="82">
        <v>40413</v>
      </c>
      <c r="G218" s="75" t="s">
        <v>36</v>
      </c>
      <c r="H218" s="86">
        <v>10</v>
      </c>
      <c r="I218" s="75">
        <v>0</v>
      </c>
      <c r="J218" s="87">
        <f t="shared" si="7"/>
        <v>10</v>
      </c>
      <c r="K218" s="75" t="s">
        <v>854</v>
      </c>
      <c r="L218" s="75" t="s">
        <v>854</v>
      </c>
      <c r="M218" s="75" t="s">
        <v>854</v>
      </c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</row>
    <row r="219" spans="1:28" s="22" customFormat="1" ht="25.5">
      <c r="A219" s="81">
        <f t="shared" si="6"/>
        <v>210</v>
      </c>
      <c r="B219" s="113" t="s">
        <v>286</v>
      </c>
      <c r="C219" s="82">
        <v>40408</v>
      </c>
      <c r="D219" s="75" t="s">
        <v>1635</v>
      </c>
      <c r="E219" s="82">
        <v>40413</v>
      </c>
      <c r="F219" s="82">
        <v>40413</v>
      </c>
      <c r="G219" s="75" t="s">
        <v>36</v>
      </c>
      <c r="H219" s="86">
        <v>10</v>
      </c>
      <c r="I219" s="75">
        <v>0</v>
      </c>
      <c r="J219" s="87">
        <f t="shared" si="7"/>
        <v>10</v>
      </c>
      <c r="K219" s="75" t="s">
        <v>854</v>
      </c>
      <c r="L219" s="75" t="s">
        <v>854</v>
      </c>
      <c r="M219" s="75" t="s">
        <v>854</v>
      </c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</row>
    <row r="220" spans="1:28" s="22" customFormat="1" ht="33" customHeight="1">
      <c r="A220" s="81">
        <f t="shared" si="6"/>
        <v>211</v>
      </c>
      <c r="B220" s="113" t="s">
        <v>1636</v>
      </c>
      <c r="C220" s="82">
        <v>40408</v>
      </c>
      <c r="D220" s="75" t="s">
        <v>1637</v>
      </c>
      <c r="E220" s="82">
        <v>40444</v>
      </c>
      <c r="F220" s="82" t="s">
        <v>1638</v>
      </c>
      <c r="G220" s="75" t="s">
        <v>1361</v>
      </c>
      <c r="H220" s="75">
        <v>10</v>
      </c>
      <c r="I220" s="75">
        <v>0</v>
      </c>
      <c r="J220" s="87">
        <f t="shared" si="7"/>
        <v>10</v>
      </c>
      <c r="K220" s="121" t="s">
        <v>1043</v>
      </c>
      <c r="L220" s="122">
        <v>40462</v>
      </c>
      <c r="M220" s="123" t="s">
        <v>718</v>
      </c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</row>
    <row r="221" spans="1:28" s="22" customFormat="1" ht="38.25">
      <c r="A221" s="81">
        <f t="shared" si="6"/>
        <v>212</v>
      </c>
      <c r="B221" s="113" t="s">
        <v>1639</v>
      </c>
      <c r="C221" s="82">
        <v>40413</v>
      </c>
      <c r="D221" s="75" t="s">
        <v>956</v>
      </c>
      <c r="E221" s="82">
        <v>40434</v>
      </c>
      <c r="F221" s="82">
        <v>40434</v>
      </c>
      <c r="G221" s="88" t="s">
        <v>36</v>
      </c>
      <c r="H221" s="75">
        <v>10</v>
      </c>
      <c r="I221" s="75">
        <v>0</v>
      </c>
      <c r="J221" s="87">
        <f t="shared" si="7"/>
        <v>10</v>
      </c>
      <c r="K221" s="75" t="s">
        <v>854</v>
      </c>
      <c r="L221" s="75" t="s">
        <v>854</v>
      </c>
      <c r="M221" s="75" t="s">
        <v>854</v>
      </c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</row>
    <row r="222" spans="1:28" s="22" customFormat="1" ht="38.25">
      <c r="A222" s="81">
        <f t="shared" si="6"/>
        <v>213</v>
      </c>
      <c r="B222" s="113" t="s">
        <v>1640</v>
      </c>
      <c r="C222" s="82">
        <v>40413</v>
      </c>
      <c r="D222" s="75" t="s">
        <v>1641</v>
      </c>
      <c r="E222" s="82">
        <v>40443</v>
      </c>
      <c r="F222" s="82">
        <v>40443</v>
      </c>
      <c r="G222" s="88" t="s">
        <v>36</v>
      </c>
      <c r="H222" s="75">
        <v>0</v>
      </c>
      <c r="I222" s="75"/>
      <c r="J222" s="87">
        <v>10</v>
      </c>
      <c r="K222" s="75" t="s">
        <v>854</v>
      </c>
      <c r="L222" s="75" t="s">
        <v>854</v>
      </c>
      <c r="M222" s="75" t="s">
        <v>854</v>
      </c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</row>
    <row r="223" spans="1:28" s="22" customFormat="1" ht="36.75" customHeight="1">
      <c r="A223" s="81">
        <f t="shared" si="6"/>
        <v>214</v>
      </c>
      <c r="B223" s="113" t="s">
        <v>291</v>
      </c>
      <c r="C223" s="82">
        <v>40413</v>
      </c>
      <c r="D223" s="75" t="s">
        <v>1642</v>
      </c>
      <c r="E223" s="82">
        <v>40434</v>
      </c>
      <c r="F223" s="82">
        <v>40434</v>
      </c>
      <c r="G223" s="75" t="s">
        <v>36</v>
      </c>
      <c r="H223" s="86">
        <v>10</v>
      </c>
      <c r="I223" s="75">
        <v>0</v>
      </c>
      <c r="J223" s="87">
        <f t="shared" si="7"/>
        <v>10</v>
      </c>
      <c r="K223" s="75" t="s">
        <v>854</v>
      </c>
      <c r="L223" s="75" t="s">
        <v>854</v>
      </c>
      <c r="M223" s="75" t="s">
        <v>854</v>
      </c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</row>
    <row r="224" spans="1:28" s="22" customFormat="1" ht="43.5" customHeight="1">
      <c r="A224" s="81">
        <f t="shared" si="6"/>
        <v>215</v>
      </c>
      <c r="B224" s="161" t="s">
        <v>323</v>
      </c>
      <c r="C224" s="82">
        <v>40414</v>
      </c>
      <c r="D224" s="75" t="s">
        <v>1662</v>
      </c>
      <c r="E224" s="82">
        <v>40421</v>
      </c>
      <c r="F224" s="82">
        <v>40421</v>
      </c>
      <c r="G224" s="75" t="s">
        <v>36</v>
      </c>
      <c r="H224" s="86">
        <v>10</v>
      </c>
      <c r="I224" s="75">
        <v>0</v>
      </c>
      <c r="J224" s="87">
        <f t="shared" si="7"/>
        <v>10</v>
      </c>
      <c r="K224" s="75" t="s">
        <v>854</v>
      </c>
      <c r="L224" s="75" t="s">
        <v>854</v>
      </c>
      <c r="M224" s="75" t="s">
        <v>854</v>
      </c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</row>
    <row r="225" spans="1:28" s="22" customFormat="1" ht="40.5" customHeight="1">
      <c r="A225" s="81">
        <f t="shared" si="6"/>
        <v>216</v>
      </c>
      <c r="B225" s="113" t="s">
        <v>1663</v>
      </c>
      <c r="C225" s="82">
        <v>40414</v>
      </c>
      <c r="D225" s="75" t="s">
        <v>1069</v>
      </c>
      <c r="E225" s="82">
        <v>40462</v>
      </c>
      <c r="F225" s="82">
        <v>40462</v>
      </c>
      <c r="G225" s="75" t="s">
        <v>1362</v>
      </c>
      <c r="H225" s="75">
        <v>0</v>
      </c>
      <c r="I225" s="75">
        <v>0</v>
      </c>
      <c r="J225" s="87">
        <v>10</v>
      </c>
      <c r="K225" s="75" t="s">
        <v>854</v>
      </c>
      <c r="L225" s="75" t="s">
        <v>854</v>
      </c>
      <c r="M225" s="75" t="s">
        <v>854</v>
      </c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</row>
    <row r="226" spans="1:28" s="22" customFormat="1" ht="51">
      <c r="A226" s="81">
        <f t="shared" si="6"/>
        <v>217</v>
      </c>
      <c r="B226" s="113" t="s">
        <v>1664</v>
      </c>
      <c r="C226" s="112">
        <v>40414</v>
      </c>
      <c r="D226" s="75" t="s">
        <v>957</v>
      </c>
      <c r="E226" s="93">
        <v>40426</v>
      </c>
      <c r="F226" s="93">
        <v>40376</v>
      </c>
      <c r="G226" s="84" t="s">
        <v>36</v>
      </c>
      <c r="H226" s="75">
        <v>10</v>
      </c>
      <c r="I226" s="84">
        <v>0</v>
      </c>
      <c r="J226" s="87">
        <f t="shared" si="7"/>
        <v>10</v>
      </c>
      <c r="K226" s="75" t="s">
        <v>854</v>
      </c>
      <c r="L226" s="75" t="s">
        <v>854</v>
      </c>
      <c r="M226" s="75" t="s">
        <v>854</v>
      </c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</row>
    <row r="227" spans="1:28" s="22" customFormat="1" ht="51.75" customHeight="1">
      <c r="A227" s="81">
        <f t="shared" si="6"/>
        <v>218</v>
      </c>
      <c r="B227" s="113" t="s">
        <v>1571</v>
      </c>
      <c r="C227" s="82">
        <v>40414</v>
      </c>
      <c r="D227" s="75" t="s">
        <v>1068</v>
      </c>
      <c r="E227" s="93">
        <v>40471</v>
      </c>
      <c r="F227" s="93">
        <v>40471</v>
      </c>
      <c r="G227" s="75"/>
      <c r="H227" s="75">
        <v>10</v>
      </c>
      <c r="I227" s="75">
        <v>0</v>
      </c>
      <c r="J227" s="87">
        <f t="shared" si="7"/>
        <v>10</v>
      </c>
      <c r="K227" s="75" t="s">
        <v>854</v>
      </c>
      <c r="L227" s="75" t="s">
        <v>854</v>
      </c>
      <c r="M227" s="75" t="s">
        <v>854</v>
      </c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</row>
    <row r="228" spans="1:28" s="22" customFormat="1" ht="51">
      <c r="A228" s="81">
        <f t="shared" si="6"/>
        <v>219</v>
      </c>
      <c r="B228" s="113" t="s">
        <v>1572</v>
      </c>
      <c r="C228" s="104">
        <v>40417</v>
      </c>
      <c r="D228" s="75" t="s">
        <v>885</v>
      </c>
      <c r="E228" s="82">
        <v>40436</v>
      </c>
      <c r="F228" s="82">
        <v>40436</v>
      </c>
      <c r="G228" s="75" t="s">
        <v>959</v>
      </c>
      <c r="H228" s="75">
        <v>10</v>
      </c>
      <c r="I228" s="75"/>
      <c r="J228" s="87">
        <f t="shared" si="7"/>
        <v>10</v>
      </c>
      <c r="K228" s="75" t="s">
        <v>854</v>
      </c>
      <c r="L228" s="75" t="s">
        <v>854</v>
      </c>
      <c r="M228" s="75" t="s">
        <v>854</v>
      </c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</row>
    <row r="229" spans="1:28" s="22" customFormat="1" ht="38.25">
      <c r="A229" s="81">
        <f t="shared" si="6"/>
        <v>220</v>
      </c>
      <c r="B229" s="162" t="s">
        <v>1573</v>
      </c>
      <c r="C229" s="107">
        <v>40417</v>
      </c>
      <c r="D229" s="75" t="s">
        <v>958</v>
      </c>
      <c r="E229" s="82">
        <v>40436</v>
      </c>
      <c r="F229" s="82">
        <v>40436</v>
      </c>
      <c r="G229" s="88" t="s">
        <v>36</v>
      </c>
      <c r="H229" s="86">
        <v>0</v>
      </c>
      <c r="I229" s="86">
        <v>0</v>
      </c>
      <c r="J229" s="87">
        <f t="shared" si="7"/>
        <v>0</v>
      </c>
      <c r="K229" s="75" t="s">
        <v>854</v>
      </c>
      <c r="L229" s="75" t="s">
        <v>854</v>
      </c>
      <c r="M229" s="75" t="s">
        <v>854</v>
      </c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</row>
    <row r="230" spans="1:28" s="22" customFormat="1" ht="25.5">
      <c r="A230" s="81">
        <f t="shared" si="6"/>
        <v>221</v>
      </c>
      <c r="B230" s="113" t="s">
        <v>317</v>
      </c>
      <c r="C230" s="82">
        <v>40417</v>
      </c>
      <c r="D230" s="75" t="s">
        <v>318</v>
      </c>
      <c r="E230" s="82">
        <v>40430</v>
      </c>
      <c r="F230" s="82">
        <v>40430</v>
      </c>
      <c r="G230" s="88" t="s">
        <v>36</v>
      </c>
      <c r="H230" s="75">
        <v>10</v>
      </c>
      <c r="I230" s="75"/>
      <c r="J230" s="87">
        <f t="shared" si="7"/>
        <v>10</v>
      </c>
      <c r="K230" s="75" t="s">
        <v>854</v>
      </c>
      <c r="L230" s="75" t="s">
        <v>854</v>
      </c>
      <c r="M230" s="75" t="s">
        <v>854</v>
      </c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</row>
    <row r="231" spans="1:28" s="22" customFormat="1" ht="38.25">
      <c r="A231" s="81">
        <f t="shared" si="6"/>
        <v>222</v>
      </c>
      <c r="B231" s="113" t="s">
        <v>1574</v>
      </c>
      <c r="C231" s="82">
        <v>40417</v>
      </c>
      <c r="D231" s="75" t="s">
        <v>1575</v>
      </c>
      <c r="E231" s="82">
        <v>40420</v>
      </c>
      <c r="F231" s="82">
        <v>40420</v>
      </c>
      <c r="G231" s="75" t="s">
        <v>36</v>
      </c>
      <c r="H231" s="86">
        <v>10</v>
      </c>
      <c r="I231" s="75">
        <v>0</v>
      </c>
      <c r="J231" s="87">
        <f t="shared" si="7"/>
        <v>10</v>
      </c>
      <c r="K231" s="75" t="s">
        <v>854</v>
      </c>
      <c r="L231" s="75" t="s">
        <v>854</v>
      </c>
      <c r="M231" s="75" t="s">
        <v>854</v>
      </c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</row>
    <row r="232" spans="1:28" s="22" customFormat="1" ht="38.25">
      <c r="A232" s="81">
        <f t="shared" si="6"/>
        <v>223</v>
      </c>
      <c r="B232" s="113" t="s">
        <v>1576</v>
      </c>
      <c r="C232" s="82">
        <v>40417</v>
      </c>
      <c r="D232" s="75" t="s">
        <v>1067</v>
      </c>
      <c r="E232" s="82">
        <v>40455</v>
      </c>
      <c r="F232" s="82">
        <v>40455</v>
      </c>
      <c r="G232" s="75" t="s">
        <v>36</v>
      </c>
      <c r="H232" s="75">
        <v>10</v>
      </c>
      <c r="I232" s="75">
        <v>0</v>
      </c>
      <c r="J232" s="87">
        <f t="shared" si="7"/>
        <v>10</v>
      </c>
      <c r="K232" s="75" t="s">
        <v>854</v>
      </c>
      <c r="L232" s="75" t="s">
        <v>854</v>
      </c>
      <c r="M232" s="75" t="s">
        <v>854</v>
      </c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</row>
    <row r="233" spans="1:28" s="22" customFormat="1" ht="51">
      <c r="A233" s="81">
        <f t="shared" si="6"/>
        <v>224</v>
      </c>
      <c r="B233" s="113" t="s">
        <v>43</v>
      </c>
      <c r="C233" s="82">
        <v>40421</v>
      </c>
      <c r="D233" s="75" t="s">
        <v>1578</v>
      </c>
      <c r="E233" s="82">
        <v>40451</v>
      </c>
      <c r="F233" s="82">
        <v>40451</v>
      </c>
      <c r="G233" s="88" t="s">
        <v>36</v>
      </c>
      <c r="H233" s="86">
        <v>10</v>
      </c>
      <c r="I233" s="86">
        <v>0</v>
      </c>
      <c r="J233" s="87">
        <f t="shared" si="7"/>
        <v>10</v>
      </c>
      <c r="K233" s="75" t="s">
        <v>854</v>
      </c>
      <c r="L233" s="75" t="s">
        <v>854</v>
      </c>
      <c r="M233" s="75" t="s">
        <v>854</v>
      </c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</row>
    <row r="234" spans="1:28" s="22" customFormat="1" ht="38.25">
      <c r="A234" s="81">
        <f t="shared" si="6"/>
        <v>225</v>
      </c>
      <c r="B234" s="113" t="s">
        <v>324</v>
      </c>
      <c r="C234" s="106">
        <v>40422</v>
      </c>
      <c r="D234" s="103">
        <v>1281</v>
      </c>
      <c r="E234" s="82">
        <v>40435</v>
      </c>
      <c r="F234" s="82">
        <v>40435</v>
      </c>
      <c r="G234" s="88" t="s">
        <v>36</v>
      </c>
      <c r="H234" s="75">
        <v>10</v>
      </c>
      <c r="I234" s="75"/>
      <c r="J234" s="87">
        <f t="shared" si="7"/>
        <v>10</v>
      </c>
      <c r="K234" s="75" t="s">
        <v>854</v>
      </c>
      <c r="L234" s="75" t="s">
        <v>854</v>
      </c>
      <c r="M234" s="75" t="s">
        <v>854</v>
      </c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</row>
    <row r="235" spans="1:28" s="22" customFormat="1" ht="54" customHeight="1">
      <c r="A235" s="81">
        <f t="shared" si="6"/>
        <v>226</v>
      </c>
      <c r="B235" s="113" t="s">
        <v>1090</v>
      </c>
      <c r="C235" s="82">
        <v>40423</v>
      </c>
      <c r="D235" s="75" t="s">
        <v>1066</v>
      </c>
      <c r="E235" s="82">
        <v>40452</v>
      </c>
      <c r="F235" s="82">
        <v>40452</v>
      </c>
      <c r="G235" s="88" t="s">
        <v>36</v>
      </c>
      <c r="H235" s="75">
        <v>10</v>
      </c>
      <c r="I235" s="99"/>
      <c r="J235" s="87">
        <f t="shared" si="7"/>
        <v>10</v>
      </c>
      <c r="K235" s="121" t="s">
        <v>1038</v>
      </c>
      <c r="L235" s="122" t="s">
        <v>1039</v>
      </c>
      <c r="M235" s="123" t="s">
        <v>1040</v>
      </c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</row>
    <row r="236" spans="1:28" s="22" customFormat="1" ht="51">
      <c r="A236" s="81">
        <f t="shared" si="6"/>
        <v>227</v>
      </c>
      <c r="B236" s="113" t="s">
        <v>1091</v>
      </c>
      <c r="C236" s="106">
        <v>40425</v>
      </c>
      <c r="D236" s="75">
        <v>1288</v>
      </c>
      <c r="E236" s="82">
        <v>40444</v>
      </c>
      <c r="F236" s="82">
        <v>40444</v>
      </c>
      <c r="G236" s="88" t="s">
        <v>36</v>
      </c>
      <c r="H236" s="75">
        <v>10</v>
      </c>
      <c r="I236" s="75"/>
      <c r="J236" s="87">
        <f t="shared" si="7"/>
        <v>10</v>
      </c>
      <c r="K236" s="75" t="s">
        <v>854</v>
      </c>
      <c r="L236" s="75" t="s">
        <v>854</v>
      </c>
      <c r="M236" s="75" t="s">
        <v>854</v>
      </c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</row>
    <row r="237" spans="1:28" s="22" customFormat="1" ht="51">
      <c r="A237" s="81">
        <f t="shared" si="6"/>
        <v>228</v>
      </c>
      <c r="B237" s="161" t="s">
        <v>1092</v>
      </c>
      <c r="C237" s="106">
        <v>40427</v>
      </c>
      <c r="D237" s="75">
        <v>319</v>
      </c>
      <c r="E237" s="82">
        <v>40428</v>
      </c>
      <c r="F237" s="82">
        <v>40428</v>
      </c>
      <c r="G237" s="75"/>
      <c r="H237" s="103">
        <v>10</v>
      </c>
      <c r="I237" s="103">
        <v>490</v>
      </c>
      <c r="J237" s="87">
        <f t="shared" si="7"/>
        <v>500</v>
      </c>
      <c r="K237" s="75" t="s">
        <v>854</v>
      </c>
      <c r="L237" s="75" t="s">
        <v>854</v>
      </c>
      <c r="M237" s="75" t="s">
        <v>854</v>
      </c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</row>
    <row r="238" spans="1:28" s="22" customFormat="1" ht="25.5">
      <c r="A238" s="81">
        <f t="shared" si="6"/>
        <v>229</v>
      </c>
      <c r="B238" s="160" t="s">
        <v>1093</v>
      </c>
      <c r="C238" s="97">
        <v>40427</v>
      </c>
      <c r="D238" s="86" t="s">
        <v>1094</v>
      </c>
      <c r="E238" s="83">
        <v>40442</v>
      </c>
      <c r="F238" s="83">
        <v>40442</v>
      </c>
      <c r="G238" s="88" t="s">
        <v>36</v>
      </c>
      <c r="H238" s="86">
        <v>10</v>
      </c>
      <c r="I238" s="86">
        <v>0</v>
      </c>
      <c r="J238" s="87">
        <f t="shared" si="7"/>
        <v>10</v>
      </c>
      <c r="K238" s="75" t="s">
        <v>854</v>
      </c>
      <c r="L238" s="75" t="s">
        <v>854</v>
      </c>
      <c r="M238" s="75" t="s">
        <v>854</v>
      </c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</row>
    <row r="239" spans="1:28" s="22" customFormat="1" ht="38.25">
      <c r="A239" s="81">
        <f t="shared" si="6"/>
        <v>230</v>
      </c>
      <c r="B239" s="113" t="s">
        <v>1095</v>
      </c>
      <c r="C239" s="82">
        <v>40428</v>
      </c>
      <c r="D239" s="75" t="s">
        <v>1096</v>
      </c>
      <c r="E239" s="82">
        <v>40445</v>
      </c>
      <c r="F239" s="82" t="s">
        <v>1097</v>
      </c>
      <c r="G239" s="75" t="s">
        <v>960</v>
      </c>
      <c r="H239" s="75">
        <v>10</v>
      </c>
      <c r="I239" s="75">
        <v>0</v>
      </c>
      <c r="J239" s="87">
        <f t="shared" si="7"/>
        <v>10</v>
      </c>
      <c r="K239" s="75" t="s">
        <v>854</v>
      </c>
      <c r="L239" s="75" t="s">
        <v>854</v>
      </c>
      <c r="M239" s="75" t="s">
        <v>854</v>
      </c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</row>
    <row r="240" spans="1:28" s="22" customFormat="1" ht="38.25">
      <c r="A240" s="81">
        <f t="shared" si="6"/>
        <v>231</v>
      </c>
      <c r="B240" s="113" t="s">
        <v>1098</v>
      </c>
      <c r="C240" s="82">
        <v>40429</v>
      </c>
      <c r="D240" s="75" t="s">
        <v>1252</v>
      </c>
      <c r="E240" s="82">
        <v>40459</v>
      </c>
      <c r="F240" s="82">
        <v>40459</v>
      </c>
      <c r="G240" s="75" t="s">
        <v>36</v>
      </c>
      <c r="H240" s="75">
        <v>10</v>
      </c>
      <c r="I240" s="75">
        <v>0</v>
      </c>
      <c r="J240" s="87">
        <f t="shared" si="7"/>
        <v>10</v>
      </c>
      <c r="K240" s="75" t="s">
        <v>854</v>
      </c>
      <c r="L240" s="75" t="s">
        <v>854</v>
      </c>
      <c r="M240" s="75" t="s">
        <v>854</v>
      </c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</row>
    <row r="241" spans="1:28" s="22" customFormat="1" ht="25.5">
      <c r="A241" s="81">
        <f t="shared" si="6"/>
        <v>232</v>
      </c>
      <c r="B241" s="113" t="s">
        <v>1099</v>
      </c>
      <c r="C241" s="82">
        <v>40430</v>
      </c>
      <c r="D241" s="75" t="s">
        <v>962</v>
      </c>
      <c r="E241" s="82">
        <v>40452</v>
      </c>
      <c r="F241" s="82" t="s">
        <v>1100</v>
      </c>
      <c r="G241" s="75" t="s">
        <v>1613</v>
      </c>
      <c r="H241" s="75">
        <v>10</v>
      </c>
      <c r="I241" s="75">
        <v>0</v>
      </c>
      <c r="J241" s="87">
        <f t="shared" si="7"/>
        <v>10</v>
      </c>
      <c r="K241" s="75" t="s">
        <v>854</v>
      </c>
      <c r="L241" s="75" t="s">
        <v>854</v>
      </c>
      <c r="M241" s="75" t="s">
        <v>854</v>
      </c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</row>
    <row r="242" spans="1:28" s="22" customFormat="1" ht="38.25">
      <c r="A242" s="81">
        <f t="shared" si="6"/>
        <v>233</v>
      </c>
      <c r="B242" s="113" t="s">
        <v>1101</v>
      </c>
      <c r="C242" s="82">
        <v>40430</v>
      </c>
      <c r="D242" s="75" t="s">
        <v>1102</v>
      </c>
      <c r="E242" s="82">
        <v>40438</v>
      </c>
      <c r="F242" s="82" t="s">
        <v>1103</v>
      </c>
      <c r="G242" s="75" t="s">
        <v>36</v>
      </c>
      <c r="H242" s="75">
        <v>10</v>
      </c>
      <c r="I242" s="75">
        <v>0</v>
      </c>
      <c r="J242" s="87">
        <f t="shared" si="7"/>
        <v>10</v>
      </c>
      <c r="K242" s="75" t="s">
        <v>854</v>
      </c>
      <c r="L242" s="75" t="s">
        <v>854</v>
      </c>
      <c r="M242" s="75" t="s">
        <v>854</v>
      </c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</row>
    <row r="243" spans="1:28" s="22" customFormat="1" ht="39.75" customHeight="1">
      <c r="A243" s="81">
        <f t="shared" si="6"/>
        <v>234</v>
      </c>
      <c r="B243" s="113" t="s">
        <v>325</v>
      </c>
      <c r="C243" s="82">
        <v>40491</v>
      </c>
      <c r="D243" s="75" t="s">
        <v>276</v>
      </c>
      <c r="E243" s="92" t="s">
        <v>961</v>
      </c>
      <c r="F243" s="92">
        <v>40630</v>
      </c>
      <c r="G243" s="75" t="s">
        <v>16</v>
      </c>
      <c r="H243" s="75">
        <v>0</v>
      </c>
      <c r="I243" s="75">
        <v>0</v>
      </c>
      <c r="J243" s="87">
        <f t="shared" si="7"/>
        <v>0</v>
      </c>
      <c r="K243" s="75" t="s">
        <v>854</v>
      </c>
      <c r="L243" s="75" t="s">
        <v>854</v>
      </c>
      <c r="M243" s="75" t="s">
        <v>854</v>
      </c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</row>
    <row r="244" spans="1:28" s="22" customFormat="1" ht="40.5" customHeight="1">
      <c r="A244" s="81">
        <f t="shared" si="6"/>
        <v>235</v>
      </c>
      <c r="B244" s="113" t="s">
        <v>327</v>
      </c>
      <c r="C244" s="106">
        <v>40434</v>
      </c>
      <c r="D244" s="75">
        <v>1287</v>
      </c>
      <c r="E244" s="82">
        <v>40443</v>
      </c>
      <c r="F244" s="82">
        <v>40443</v>
      </c>
      <c r="G244" s="88" t="s">
        <v>36</v>
      </c>
      <c r="H244" s="75">
        <v>10</v>
      </c>
      <c r="I244" s="75"/>
      <c r="J244" s="87">
        <f t="shared" si="7"/>
        <v>10</v>
      </c>
      <c r="K244" s="121" t="s">
        <v>1048</v>
      </c>
      <c r="L244" s="122" t="s">
        <v>1049</v>
      </c>
      <c r="M244" s="123" t="s">
        <v>718</v>
      </c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</row>
    <row r="245" spans="1:28" s="22" customFormat="1" ht="33" customHeight="1">
      <c r="A245" s="81">
        <f t="shared" si="6"/>
        <v>236</v>
      </c>
      <c r="B245" s="113" t="s">
        <v>600</v>
      </c>
      <c r="C245" s="82">
        <v>40434</v>
      </c>
      <c r="D245" s="75" t="s">
        <v>963</v>
      </c>
      <c r="E245" s="82">
        <v>40458</v>
      </c>
      <c r="F245" s="82">
        <v>40458</v>
      </c>
      <c r="G245" s="75" t="s">
        <v>964</v>
      </c>
      <c r="H245" s="75">
        <v>10</v>
      </c>
      <c r="I245" s="75">
        <v>0</v>
      </c>
      <c r="J245" s="87">
        <f t="shared" si="7"/>
        <v>10</v>
      </c>
      <c r="K245" s="75" t="s">
        <v>860</v>
      </c>
      <c r="L245" s="106" t="s">
        <v>860</v>
      </c>
      <c r="M245" s="75" t="s">
        <v>860</v>
      </c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</row>
    <row r="246" spans="1:28" s="22" customFormat="1" ht="38.25">
      <c r="A246" s="81">
        <f t="shared" si="6"/>
        <v>237</v>
      </c>
      <c r="B246" s="162" t="s">
        <v>86</v>
      </c>
      <c r="C246" s="97">
        <v>40434</v>
      </c>
      <c r="D246" s="86" t="s">
        <v>601</v>
      </c>
      <c r="E246" s="83">
        <v>40442</v>
      </c>
      <c r="F246" s="83">
        <v>40442</v>
      </c>
      <c r="G246" s="88" t="s">
        <v>36</v>
      </c>
      <c r="H246" s="86">
        <v>20</v>
      </c>
      <c r="I246" s="86">
        <v>0</v>
      </c>
      <c r="J246" s="87">
        <f t="shared" si="7"/>
        <v>20</v>
      </c>
      <c r="K246" s="121" t="s">
        <v>1044</v>
      </c>
      <c r="L246" s="122">
        <v>40432</v>
      </c>
      <c r="M246" s="123" t="s">
        <v>718</v>
      </c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</row>
    <row r="247" spans="1:28" s="22" customFormat="1" ht="30" customHeight="1">
      <c r="A247" s="81">
        <f t="shared" si="6"/>
        <v>238</v>
      </c>
      <c r="B247" s="162" t="s">
        <v>602</v>
      </c>
      <c r="C247" s="97">
        <v>40434</v>
      </c>
      <c r="D247" s="86" t="s">
        <v>603</v>
      </c>
      <c r="E247" s="83">
        <v>40495</v>
      </c>
      <c r="F247" s="83">
        <v>40495</v>
      </c>
      <c r="G247" s="88" t="s">
        <v>36</v>
      </c>
      <c r="H247" s="86">
        <v>0</v>
      </c>
      <c r="I247" s="86">
        <v>0</v>
      </c>
      <c r="J247" s="87">
        <f t="shared" si="7"/>
        <v>0</v>
      </c>
      <c r="K247" s="121" t="s">
        <v>1029</v>
      </c>
      <c r="L247" s="122" t="s">
        <v>1030</v>
      </c>
      <c r="M247" s="123" t="s">
        <v>1031</v>
      </c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</row>
    <row r="248" spans="1:28" s="22" customFormat="1" ht="25.5">
      <c r="A248" s="81">
        <f t="shared" si="6"/>
        <v>239</v>
      </c>
      <c r="B248" s="113" t="s">
        <v>604</v>
      </c>
      <c r="C248" s="82">
        <v>40435</v>
      </c>
      <c r="D248" s="75" t="s">
        <v>605</v>
      </c>
      <c r="E248" s="82">
        <v>40448</v>
      </c>
      <c r="F248" s="82">
        <v>40448</v>
      </c>
      <c r="G248" s="88" t="s">
        <v>36</v>
      </c>
      <c r="H248" s="75">
        <v>10</v>
      </c>
      <c r="I248" s="75">
        <v>0</v>
      </c>
      <c r="J248" s="87">
        <f t="shared" si="7"/>
        <v>10</v>
      </c>
      <c r="K248" s="75" t="s">
        <v>854</v>
      </c>
      <c r="L248" s="75" t="s">
        <v>854</v>
      </c>
      <c r="M248" s="75" t="s">
        <v>854</v>
      </c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</row>
    <row r="249" spans="1:28" s="22" customFormat="1" ht="38.25">
      <c r="A249" s="81">
        <f t="shared" si="6"/>
        <v>240</v>
      </c>
      <c r="B249" s="113" t="s">
        <v>606</v>
      </c>
      <c r="C249" s="82">
        <v>40435</v>
      </c>
      <c r="D249" s="75" t="s">
        <v>965</v>
      </c>
      <c r="E249" s="82">
        <v>40455</v>
      </c>
      <c r="F249" s="82">
        <v>40455</v>
      </c>
      <c r="G249" s="75"/>
      <c r="H249" s="99"/>
      <c r="I249" s="99"/>
      <c r="J249" s="87">
        <f t="shared" si="7"/>
        <v>0</v>
      </c>
      <c r="K249" s="75" t="s">
        <v>854</v>
      </c>
      <c r="L249" s="75" t="s">
        <v>854</v>
      </c>
      <c r="M249" s="75" t="s">
        <v>854</v>
      </c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</row>
    <row r="250" spans="1:28" s="22" customFormat="1" ht="27.75" customHeight="1">
      <c r="A250" s="81">
        <f t="shared" si="6"/>
        <v>241</v>
      </c>
      <c r="B250" s="162" t="s">
        <v>607</v>
      </c>
      <c r="C250" s="97">
        <v>40435</v>
      </c>
      <c r="D250" s="86" t="s">
        <v>609</v>
      </c>
      <c r="E250" s="83">
        <v>40450</v>
      </c>
      <c r="F250" s="83">
        <v>40450</v>
      </c>
      <c r="G250" s="88" t="s">
        <v>36</v>
      </c>
      <c r="H250" s="86">
        <v>10</v>
      </c>
      <c r="I250" s="86">
        <v>0</v>
      </c>
      <c r="J250" s="87">
        <f t="shared" si="7"/>
        <v>10</v>
      </c>
      <c r="K250" s="75" t="s">
        <v>854</v>
      </c>
      <c r="L250" s="75" t="s">
        <v>854</v>
      </c>
      <c r="M250" s="75" t="s">
        <v>854</v>
      </c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</row>
    <row r="251" spans="1:28" s="22" customFormat="1" ht="38.25">
      <c r="A251" s="81">
        <f t="shared" si="6"/>
        <v>242</v>
      </c>
      <c r="B251" s="161" t="s">
        <v>610</v>
      </c>
      <c r="C251" s="106">
        <v>40435</v>
      </c>
      <c r="D251" s="75" t="s">
        <v>966</v>
      </c>
      <c r="E251" s="82">
        <v>40464</v>
      </c>
      <c r="F251" s="82">
        <v>40464</v>
      </c>
      <c r="G251" s="75" t="s">
        <v>36</v>
      </c>
      <c r="H251" s="75">
        <v>0</v>
      </c>
      <c r="I251" s="75">
        <v>0</v>
      </c>
      <c r="J251" s="87">
        <f t="shared" si="7"/>
        <v>0</v>
      </c>
      <c r="K251" s="75" t="s">
        <v>854</v>
      </c>
      <c r="L251" s="75" t="s">
        <v>854</v>
      </c>
      <c r="M251" s="75" t="s">
        <v>854</v>
      </c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</row>
    <row r="252" spans="1:28" s="22" customFormat="1" ht="28.5" customHeight="1">
      <c r="A252" s="81">
        <f t="shared" si="6"/>
        <v>243</v>
      </c>
      <c r="B252" s="161" t="s">
        <v>326</v>
      </c>
      <c r="C252" s="82">
        <v>40436</v>
      </c>
      <c r="D252" s="75" t="s">
        <v>967</v>
      </c>
      <c r="E252" s="82">
        <v>40458</v>
      </c>
      <c r="F252" s="82">
        <v>40458</v>
      </c>
      <c r="G252" s="75" t="s">
        <v>1361</v>
      </c>
      <c r="H252" s="75">
        <v>10</v>
      </c>
      <c r="I252" s="75">
        <v>0</v>
      </c>
      <c r="J252" s="87">
        <f t="shared" si="7"/>
        <v>10</v>
      </c>
      <c r="K252" s="75" t="s">
        <v>854</v>
      </c>
      <c r="L252" s="75" t="s">
        <v>854</v>
      </c>
      <c r="M252" s="75" t="s">
        <v>854</v>
      </c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</row>
    <row r="253" spans="1:28" s="22" customFormat="1" ht="21" customHeight="1">
      <c r="A253" s="81">
        <f t="shared" si="6"/>
        <v>244</v>
      </c>
      <c r="B253" s="162" t="s">
        <v>611</v>
      </c>
      <c r="C253" s="97">
        <v>40437</v>
      </c>
      <c r="D253" s="86" t="s">
        <v>1251</v>
      </c>
      <c r="E253" s="83">
        <v>40460</v>
      </c>
      <c r="F253" s="83">
        <v>40460</v>
      </c>
      <c r="G253" s="88" t="s">
        <v>36</v>
      </c>
      <c r="H253" s="86">
        <v>0</v>
      </c>
      <c r="I253" s="86">
        <v>0</v>
      </c>
      <c r="J253" s="87">
        <f t="shared" si="7"/>
        <v>0</v>
      </c>
      <c r="K253" s="75" t="s">
        <v>854</v>
      </c>
      <c r="L253" s="75" t="s">
        <v>854</v>
      </c>
      <c r="M253" s="75" t="s">
        <v>854</v>
      </c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</row>
    <row r="254" spans="1:28" s="22" customFormat="1" ht="25.5">
      <c r="A254" s="81">
        <f t="shared" si="6"/>
        <v>245</v>
      </c>
      <c r="B254" s="113" t="s">
        <v>328</v>
      </c>
      <c r="C254" s="106">
        <v>40439</v>
      </c>
      <c r="D254" s="75">
        <v>1284</v>
      </c>
      <c r="E254" s="82">
        <v>40442</v>
      </c>
      <c r="F254" s="82">
        <v>40442</v>
      </c>
      <c r="G254" s="75" t="s">
        <v>1361</v>
      </c>
      <c r="H254" s="75">
        <v>0</v>
      </c>
      <c r="I254" s="75"/>
      <c r="J254" s="87">
        <f t="shared" si="7"/>
        <v>0</v>
      </c>
      <c r="K254" s="75" t="s">
        <v>854</v>
      </c>
      <c r="L254" s="75" t="s">
        <v>854</v>
      </c>
      <c r="M254" s="75" t="s">
        <v>854</v>
      </c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</row>
    <row r="255" spans="1:28" s="22" customFormat="1" ht="25.5">
      <c r="A255" s="81">
        <f t="shared" si="6"/>
        <v>246</v>
      </c>
      <c r="B255" s="162" t="s">
        <v>612</v>
      </c>
      <c r="C255" s="97">
        <v>40441</v>
      </c>
      <c r="D255" s="86" t="s">
        <v>613</v>
      </c>
      <c r="E255" s="83">
        <v>40449</v>
      </c>
      <c r="F255" s="83">
        <v>40449</v>
      </c>
      <c r="G255" s="88" t="s">
        <v>36</v>
      </c>
      <c r="H255" s="86">
        <v>0</v>
      </c>
      <c r="I255" s="86">
        <v>0</v>
      </c>
      <c r="J255" s="87">
        <f t="shared" si="7"/>
        <v>0</v>
      </c>
      <c r="K255" s="75" t="s">
        <v>854</v>
      </c>
      <c r="L255" s="75" t="s">
        <v>854</v>
      </c>
      <c r="M255" s="75" t="s">
        <v>854</v>
      </c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</row>
    <row r="256" spans="1:28" s="22" customFormat="1" ht="25.5">
      <c r="A256" s="81">
        <f t="shared" si="6"/>
        <v>247</v>
      </c>
      <c r="B256" s="113" t="s">
        <v>329</v>
      </c>
      <c r="C256" s="106">
        <v>40442</v>
      </c>
      <c r="D256" s="86" t="s">
        <v>614</v>
      </c>
      <c r="E256" s="83">
        <v>40449</v>
      </c>
      <c r="F256" s="83">
        <v>40449</v>
      </c>
      <c r="G256" s="88" t="s">
        <v>36</v>
      </c>
      <c r="H256" s="75">
        <v>10</v>
      </c>
      <c r="I256" s="75"/>
      <c r="J256" s="87">
        <f t="shared" si="7"/>
        <v>10</v>
      </c>
      <c r="K256" s="75" t="s">
        <v>854</v>
      </c>
      <c r="L256" s="75" t="s">
        <v>854</v>
      </c>
      <c r="M256" s="75" t="s">
        <v>854</v>
      </c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</row>
    <row r="257" spans="1:28" s="22" customFormat="1" ht="32.25" customHeight="1">
      <c r="A257" s="81">
        <f t="shared" si="6"/>
        <v>248</v>
      </c>
      <c r="B257" s="113" t="s">
        <v>1607</v>
      </c>
      <c r="C257" s="82">
        <v>40442</v>
      </c>
      <c r="D257" s="75" t="s">
        <v>968</v>
      </c>
      <c r="E257" s="82">
        <v>40470</v>
      </c>
      <c r="F257" s="82">
        <v>40470</v>
      </c>
      <c r="G257" s="88" t="s">
        <v>36</v>
      </c>
      <c r="H257" s="75">
        <v>10</v>
      </c>
      <c r="I257" s="75"/>
      <c r="J257" s="87">
        <f t="shared" si="7"/>
        <v>10</v>
      </c>
      <c r="K257" s="75" t="s">
        <v>854</v>
      </c>
      <c r="L257" s="75" t="s">
        <v>854</v>
      </c>
      <c r="M257" s="75" t="s">
        <v>854</v>
      </c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</row>
    <row r="258" spans="1:28" s="22" customFormat="1" ht="25.5">
      <c r="A258" s="81">
        <f t="shared" si="6"/>
        <v>249</v>
      </c>
      <c r="B258" s="162" t="s">
        <v>831</v>
      </c>
      <c r="C258" s="97">
        <v>40443</v>
      </c>
      <c r="D258" s="86" t="s">
        <v>829</v>
      </c>
      <c r="E258" s="83">
        <v>40462</v>
      </c>
      <c r="F258" s="83">
        <v>40462</v>
      </c>
      <c r="G258" s="88" t="s">
        <v>36</v>
      </c>
      <c r="H258" s="86">
        <v>10</v>
      </c>
      <c r="I258" s="86">
        <v>0</v>
      </c>
      <c r="J258" s="87">
        <f t="shared" si="7"/>
        <v>10</v>
      </c>
      <c r="K258" s="75" t="s">
        <v>854</v>
      </c>
      <c r="L258" s="75" t="s">
        <v>854</v>
      </c>
      <c r="M258" s="75" t="s">
        <v>854</v>
      </c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</row>
    <row r="259" spans="1:28" s="24" customFormat="1" ht="38.25">
      <c r="A259" s="81">
        <f t="shared" si="6"/>
        <v>250</v>
      </c>
      <c r="B259" s="162" t="s">
        <v>832</v>
      </c>
      <c r="C259" s="97">
        <v>40444</v>
      </c>
      <c r="D259" s="86" t="s">
        <v>123</v>
      </c>
      <c r="E259" s="83">
        <v>40485</v>
      </c>
      <c r="F259" s="83">
        <v>40485</v>
      </c>
      <c r="G259" s="88" t="s">
        <v>36</v>
      </c>
      <c r="H259" s="86">
        <v>0</v>
      </c>
      <c r="I259" s="86">
        <v>0</v>
      </c>
      <c r="J259" s="87">
        <f t="shared" si="7"/>
        <v>0</v>
      </c>
      <c r="K259" s="75" t="s">
        <v>854</v>
      </c>
      <c r="L259" s="75" t="s">
        <v>854</v>
      </c>
      <c r="M259" s="75" t="s">
        <v>854</v>
      </c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</row>
    <row r="260" spans="1:28" s="22" customFormat="1" ht="38.25">
      <c r="A260" s="81">
        <f t="shared" si="6"/>
        <v>251</v>
      </c>
      <c r="B260" s="113" t="s">
        <v>833</v>
      </c>
      <c r="C260" s="82">
        <v>40444</v>
      </c>
      <c r="D260" s="75" t="s">
        <v>1250</v>
      </c>
      <c r="E260" s="82">
        <v>40455</v>
      </c>
      <c r="F260" s="82">
        <v>40455</v>
      </c>
      <c r="G260" s="75" t="s">
        <v>36</v>
      </c>
      <c r="H260" s="75">
        <v>10</v>
      </c>
      <c r="I260" s="75">
        <v>0</v>
      </c>
      <c r="J260" s="87">
        <f t="shared" si="7"/>
        <v>10</v>
      </c>
      <c r="K260" s="75" t="s">
        <v>854</v>
      </c>
      <c r="L260" s="75" t="s">
        <v>854</v>
      </c>
      <c r="M260" s="75" t="s">
        <v>854</v>
      </c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</row>
    <row r="261" spans="1:28" s="22" customFormat="1" ht="38.25">
      <c r="A261" s="81">
        <f t="shared" si="6"/>
        <v>252</v>
      </c>
      <c r="B261" s="162" t="s">
        <v>835</v>
      </c>
      <c r="C261" s="97">
        <v>40445</v>
      </c>
      <c r="D261" s="88" t="s">
        <v>830</v>
      </c>
      <c r="E261" s="83">
        <v>40497</v>
      </c>
      <c r="F261" s="83">
        <v>40497</v>
      </c>
      <c r="G261" s="88" t="s">
        <v>36</v>
      </c>
      <c r="H261" s="86">
        <v>0</v>
      </c>
      <c r="I261" s="86">
        <v>0</v>
      </c>
      <c r="J261" s="87">
        <f t="shared" si="7"/>
        <v>0</v>
      </c>
      <c r="K261" s="75" t="s">
        <v>854</v>
      </c>
      <c r="L261" s="75" t="s">
        <v>854</v>
      </c>
      <c r="M261" s="75" t="s">
        <v>854</v>
      </c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</row>
    <row r="262" spans="1:28" s="22" customFormat="1" ht="38.25">
      <c r="A262" s="81">
        <f t="shared" si="6"/>
        <v>253</v>
      </c>
      <c r="B262" s="162" t="s">
        <v>836</v>
      </c>
      <c r="C262" s="97">
        <v>40448</v>
      </c>
      <c r="D262" s="86" t="s">
        <v>1249</v>
      </c>
      <c r="E262" s="83">
        <v>40466</v>
      </c>
      <c r="F262" s="83">
        <v>40466</v>
      </c>
      <c r="G262" s="88" t="s">
        <v>36</v>
      </c>
      <c r="H262" s="86">
        <v>10</v>
      </c>
      <c r="I262" s="86">
        <v>0</v>
      </c>
      <c r="J262" s="87">
        <f t="shared" si="7"/>
        <v>10</v>
      </c>
      <c r="K262" s="75" t="s">
        <v>854</v>
      </c>
      <c r="L262" s="75" t="s">
        <v>854</v>
      </c>
      <c r="M262" s="75" t="s">
        <v>854</v>
      </c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</row>
    <row r="263" spans="1:28" s="22" customFormat="1" ht="52.5" customHeight="1">
      <c r="A263" s="81">
        <f t="shared" si="6"/>
        <v>254</v>
      </c>
      <c r="B263" s="161" t="s">
        <v>330</v>
      </c>
      <c r="C263" s="106">
        <v>40448</v>
      </c>
      <c r="D263" s="75" t="s">
        <v>837</v>
      </c>
      <c r="E263" s="82">
        <v>40451</v>
      </c>
      <c r="F263" s="82">
        <v>40451</v>
      </c>
      <c r="G263" s="75" t="s">
        <v>50</v>
      </c>
      <c r="H263" s="75">
        <v>10</v>
      </c>
      <c r="I263" s="75">
        <v>0</v>
      </c>
      <c r="J263" s="87">
        <f t="shared" si="7"/>
        <v>10</v>
      </c>
      <c r="K263" s="121" t="s">
        <v>1041</v>
      </c>
      <c r="L263" s="122" t="s">
        <v>1042</v>
      </c>
      <c r="M263" s="123" t="s">
        <v>714</v>
      </c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</row>
    <row r="264" spans="1:28" s="22" customFormat="1" ht="30.75" customHeight="1">
      <c r="A264" s="81">
        <f t="shared" si="6"/>
        <v>255</v>
      </c>
      <c r="B264" s="113" t="s">
        <v>331</v>
      </c>
      <c r="C264" s="106">
        <v>40449</v>
      </c>
      <c r="D264" s="75">
        <v>1305</v>
      </c>
      <c r="E264" s="82">
        <v>40470</v>
      </c>
      <c r="F264" s="82">
        <v>40470</v>
      </c>
      <c r="G264" s="88" t="s">
        <v>36</v>
      </c>
      <c r="H264" s="75">
        <v>10</v>
      </c>
      <c r="I264" s="75">
        <v>10</v>
      </c>
      <c r="J264" s="87">
        <f t="shared" si="7"/>
        <v>20</v>
      </c>
      <c r="K264" s="121" t="s">
        <v>1037</v>
      </c>
      <c r="L264" s="122">
        <v>40494</v>
      </c>
      <c r="M264" s="123" t="s">
        <v>718</v>
      </c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</row>
    <row r="265" spans="1:28" s="22" customFormat="1" ht="12.75">
      <c r="A265" s="81">
        <f t="shared" si="6"/>
        <v>256</v>
      </c>
      <c r="B265" s="162" t="s">
        <v>838</v>
      </c>
      <c r="C265" s="97">
        <v>40449</v>
      </c>
      <c r="D265" s="86" t="s">
        <v>1248</v>
      </c>
      <c r="E265" s="83">
        <v>40478</v>
      </c>
      <c r="F265" s="83">
        <v>40478</v>
      </c>
      <c r="G265" s="88" t="s">
        <v>36</v>
      </c>
      <c r="H265" s="86">
        <v>10</v>
      </c>
      <c r="I265" s="86">
        <v>0</v>
      </c>
      <c r="J265" s="87">
        <f t="shared" si="7"/>
        <v>10</v>
      </c>
      <c r="K265" s="75" t="s">
        <v>854</v>
      </c>
      <c r="L265" s="75" t="s">
        <v>854</v>
      </c>
      <c r="M265" s="75" t="s">
        <v>854</v>
      </c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</row>
    <row r="266" spans="1:28" s="22" customFormat="1" ht="30.75" customHeight="1">
      <c r="A266" s="81">
        <f t="shared" si="6"/>
        <v>257</v>
      </c>
      <c r="B266" s="164" t="s">
        <v>332</v>
      </c>
      <c r="C266" s="82">
        <v>40441</v>
      </c>
      <c r="D266" s="75" t="s">
        <v>969</v>
      </c>
      <c r="E266" s="92">
        <v>40521</v>
      </c>
      <c r="F266" s="92">
        <v>40460</v>
      </c>
      <c r="G266" s="103" t="s">
        <v>16</v>
      </c>
      <c r="H266" s="103">
        <v>0</v>
      </c>
      <c r="I266" s="103">
        <v>0</v>
      </c>
      <c r="J266" s="87">
        <f t="shared" si="7"/>
        <v>0</v>
      </c>
      <c r="K266" s="75" t="s">
        <v>854</v>
      </c>
      <c r="L266" s="75" t="s">
        <v>854</v>
      </c>
      <c r="M266" s="75" t="s">
        <v>854</v>
      </c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</row>
    <row r="267" spans="1:28" s="22" customFormat="1" ht="51">
      <c r="A267" s="81">
        <f t="shared" si="6"/>
        <v>258</v>
      </c>
      <c r="B267" s="113" t="s">
        <v>839</v>
      </c>
      <c r="C267" s="82">
        <v>40442</v>
      </c>
      <c r="D267" s="75" t="s">
        <v>840</v>
      </c>
      <c r="E267" s="82" t="s">
        <v>841</v>
      </c>
      <c r="F267" s="82" t="s">
        <v>841</v>
      </c>
      <c r="G267" s="75" t="s">
        <v>842</v>
      </c>
      <c r="H267" s="75">
        <v>0</v>
      </c>
      <c r="I267" s="75">
        <v>0</v>
      </c>
      <c r="J267" s="87">
        <f t="shared" si="7"/>
        <v>0</v>
      </c>
      <c r="K267" s="75" t="s">
        <v>854</v>
      </c>
      <c r="L267" s="75" t="s">
        <v>854</v>
      </c>
      <c r="M267" s="75" t="s">
        <v>854</v>
      </c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</row>
    <row r="268" spans="1:28" s="22" customFormat="1" ht="38.25">
      <c r="A268" s="81">
        <f aca="true" t="shared" si="8" ref="A268:A331">+A267+1</f>
        <v>259</v>
      </c>
      <c r="B268" s="113" t="s">
        <v>843</v>
      </c>
      <c r="C268" s="82">
        <v>40450</v>
      </c>
      <c r="D268" s="75" t="s">
        <v>970</v>
      </c>
      <c r="E268" s="82">
        <v>40455</v>
      </c>
      <c r="F268" s="82">
        <v>40455</v>
      </c>
      <c r="G268" s="75" t="s">
        <v>36</v>
      </c>
      <c r="H268" s="75">
        <v>0</v>
      </c>
      <c r="I268" s="75">
        <v>0</v>
      </c>
      <c r="J268" s="87">
        <f aca="true" t="shared" si="9" ref="J268:J330">I268+H268</f>
        <v>0</v>
      </c>
      <c r="K268" s="75" t="s">
        <v>854</v>
      </c>
      <c r="L268" s="75" t="s">
        <v>854</v>
      </c>
      <c r="M268" s="75" t="s">
        <v>854</v>
      </c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</row>
    <row r="269" spans="1:28" s="22" customFormat="1" ht="38.25">
      <c r="A269" s="81">
        <f t="shared" si="8"/>
        <v>260</v>
      </c>
      <c r="B269" s="113" t="s">
        <v>884</v>
      </c>
      <c r="C269" s="82">
        <v>40450</v>
      </c>
      <c r="D269" s="75" t="s">
        <v>971</v>
      </c>
      <c r="E269" s="82">
        <v>40456</v>
      </c>
      <c r="F269" s="82">
        <v>40456</v>
      </c>
      <c r="G269" s="75" t="s">
        <v>36</v>
      </c>
      <c r="H269" s="75">
        <v>10</v>
      </c>
      <c r="I269" s="75">
        <v>0</v>
      </c>
      <c r="J269" s="87">
        <f t="shared" si="9"/>
        <v>10</v>
      </c>
      <c r="K269" s="75" t="s">
        <v>854</v>
      </c>
      <c r="L269" s="75" t="s">
        <v>854</v>
      </c>
      <c r="M269" s="75" t="s">
        <v>854</v>
      </c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</row>
    <row r="270" spans="1:28" s="22" customFormat="1" ht="51">
      <c r="A270" s="81">
        <f t="shared" si="8"/>
        <v>261</v>
      </c>
      <c r="B270" s="113" t="s">
        <v>1579</v>
      </c>
      <c r="C270" s="82">
        <v>40452</v>
      </c>
      <c r="D270" s="75" t="s">
        <v>1580</v>
      </c>
      <c r="E270" s="82" t="s">
        <v>1581</v>
      </c>
      <c r="F270" s="82" t="s">
        <v>1581</v>
      </c>
      <c r="G270" s="75" t="s">
        <v>1361</v>
      </c>
      <c r="H270" s="75">
        <v>10</v>
      </c>
      <c r="I270" s="75">
        <v>0</v>
      </c>
      <c r="J270" s="87">
        <f t="shared" si="9"/>
        <v>10</v>
      </c>
      <c r="K270" s="75" t="s">
        <v>854</v>
      </c>
      <c r="L270" s="75" t="s">
        <v>854</v>
      </c>
      <c r="M270" s="75" t="s">
        <v>854</v>
      </c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</row>
    <row r="271" spans="1:28" s="22" customFormat="1" ht="53.25" customHeight="1">
      <c r="A271" s="81">
        <f t="shared" si="8"/>
        <v>262</v>
      </c>
      <c r="B271" s="113" t="s">
        <v>333</v>
      </c>
      <c r="C271" s="82">
        <v>40452</v>
      </c>
      <c r="D271" s="75" t="s">
        <v>581</v>
      </c>
      <c r="E271" s="98" t="s">
        <v>582</v>
      </c>
      <c r="F271" s="98" t="s">
        <v>582</v>
      </c>
      <c r="G271" s="88" t="s">
        <v>36</v>
      </c>
      <c r="H271" s="75">
        <v>10</v>
      </c>
      <c r="I271" s="99">
        <v>0</v>
      </c>
      <c r="J271" s="87">
        <f t="shared" si="9"/>
        <v>10</v>
      </c>
      <c r="K271" s="75" t="s">
        <v>854</v>
      </c>
      <c r="L271" s="75" t="s">
        <v>854</v>
      </c>
      <c r="M271" s="75" t="s">
        <v>854</v>
      </c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</row>
    <row r="272" spans="1:28" s="22" customFormat="1" ht="38.25">
      <c r="A272" s="81">
        <f t="shared" si="8"/>
        <v>263</v>
      </c>
      <c r="B272" s="113" t="s">
        <v>334</v>
      </c>
      <c r="C272" s="82">
        <v>40456</v>
      </c>
      <c r="D272" s="75" t="s">
        <v>449</v>
      </c>
      <c r="E272" s="92">
        <v>40481</v>
      </c>
      <c r="F272" s="92" t="s">
        <v>450</v>
      </c>
      <c r="G272" s="75" t="s">
        <v>451</v>
      </c>
      <c r="H272" s="75">
        <v>10</v>
      </c>
      <c r="I272" s="75">
        <v>0</v>
      </c>
      <c r="J272" s="87">
        <f t="shared" si="9"/>
        <v>10</v>
      </c>
      <c r="K272" s="75" t="s">
        <v>854</v>
      </c>
      <c r="L272" s="75" t="s">
        <v>854</v>
      </c>
      <c r="M272" s="75" t="s">
        <v>854</v>
      </c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</row>
    <row r="273" spans="1:28" s="22" customFormat="1" ht="42.75" customHeight="1">
      <c r="A273" s="81">
        <f t="shared" si="8"/>
        <v>264</v>
      </c>
      <c r="B273" s="113" t="s">
        <v>452</v>
      </c>
      <c r="C273" s="82">
        <v>40457</v>
      </c>
      <c r="D273" s="103">
        <v>1299</v>
      </c>
      <c r="E273" s="82">
        <v>40463</v>
      </c>
      <c r="F273" s="82">
        <v>40463</v>
      </c>
      <c r="G273" s="88" t="s">
        <v>36</v>
      </c>
      <c r="H273" s="75">
        <v>50</v>
      </c>
      <c r="I273" s="75"/>
      <c r="J273" s="87">
        <f t="shared" si="9"/>
        <v>50</v>
      </c>
      <c r="K273" s="75" t="s">
        <v>854</v>
      </c>
      <c r="L273" s="75" t="s">
        <v>854</v>
      </c>
      <c r="M273" s="75" t="s">
        <v>854</v>
      </c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</row>
    <row r="274" spans="1:28" s="22" customFormat="1" ht="30" customHeight="1">
      <c r="A274" s="81">
        <f t="shared" si="8"/>
        <v>265</v>
      </c>
      <c r="B274" s="162" t="s">
        <v>453</v>
      </c>
      <c r="C274" s="83">
        <v>40457</v>
      </c>
      <c r="D274" s="88" t="s">
        <v>454</v>
      </c>
      <c r="E274" s="83">
        <v>40492</v>
      </c>
      <c r="F274" s="83">
        <v>40492</v>
      </c>
      <c r="G274" s="88" t="s">
        <v>36</v>
      </c>
      <c r="H274" s="87">
        <v>10</v>
      </c>
      <c r="I274" s="86">
        <v>0</v>
      </c>
      <c r="J274" s="87">
        <f t="shared" si="9"/>
        <v>10</v>
      </c>
      <c r="K274" s="121" t="s">
        <v>1027</v>
      </c>
      <c r="L274" s="122" t="s">
        <v>1028</v>
      </c>
      <c r="M274" s="123" t="s">
        <v>851</v>
      </c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</row>
    <row r="275" spans="1:28" s="22" customFormat="1" ht="25.5">
      <c r="A275" s="81">
        <f t="shared" si="8"/>
        <v>266</v>
      </c>
      <c r="B275" s="162" t="s">
        <v>455</v>
      </c>
      <c r="C275" s="83">
        <v>40457</v>
      </c>
      <c r="D275" s="88" t="s">
        <v>1386</v>
      </c>
      <c r="E275" s="83">
        <v>40465</v>
      </c>
      <c r="F275" s="83">
        <v>40465</v>
      </c>
      <c r="G275" s="88" t="s">
        <v>36</v>
      </c>
      <c r="H275" s="86">
        <v>0</v>
      </c>
      <c r="I275" s="86">
        <v>0</v>
      </c>
      <c r="J275" s="87">
        <f t="shared" si="9"/>
        <v>0</v>
      </c>
      <c r="K275" s="75" t="s">
        <v>854</v>
      </c>
      <c r="L275" s="75" t="s">
        <v>854</v>
      </c>
      <c r="M275" s="75" t="s">
        <v>854</v>
      </c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</row>
    <row r="276" spans="1:28" s="22" customFormat="1" ht="38.25">
      <c r="A276" s="81">
        <f t="shared" si="8"/>
        <v>267</v>
      </c>
      <c r="B276" s="162" t="s">
        <v>1387</v>
      </c>
      <c r="C276" s="83">
        <v>40457</v>
      </c>
      <c r="D276" s="86" t="s">
        <v>1388</v>
      </c>
      <c r="E276" s="83">
        <v>40471</v>
      </c>
      <c r="F276" s="83">
        <v>40471</v>
      </c>
      <c r="G276" s="88" t="s">
        <v>36</v>
      </c>
      <c r="H276" s="87">
        <v>0</v>
      </c>
      <c r="I276" s="86">
        <v>0</v>
      </c>
      <c r="J276" s="87">
        <f t="shared" si="9"/>
        <v>0</v>
      </c>
      <c r="K276" s="75" t="s">
        <v>854</v>
      </c>
      <c r="L276" s="75" t="s">
        <v>854</v>
      </c>
      <c r="M276" s="75" t="s">
        <v>854</v>
      </c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</row>
    <row r="277" spans="1:28" s="22" customFormat="1" ht="51">
      <c r="A277" s="81">
        <f t="shared" si="8"/>
        <v>268</v>
      </c>
      <c r="B277" s="113" t="s">
        <v>1664</v>
      </c>
      <c r="C277" s="93">
        <v>40458</v>
      </c>
      <c r="D277" s="75" t="s">
        <v>1389</v>
      </c>
      <c r="E277" s="93">
        <v>40476</v>
      </c>
      <c r="F277" s="93">
        <v>40443</v>
      </c>
      <c r="G277" s="75" t="s">
        <v>54</v>
      </c>
      <c r="H277" s="75">
        <v>0</v>
      </c>
      <c r="I277" s="84">
        <v>0</v>
      </c>
      <c r="J277" s="87">
        <f t="shared" si="9"/>
        <v>0</v>
      </c>
      <c r="K277" s="75" t="s">
        <v>854</v>
      </c>
      <c r="L277" s="75" t="s">
        <v>854</v>
      </c>
      <c r="M277" s="75" t="s">
        <v>854</v>
      </c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</row>
    <row r="278" spans="1:28" s="22" customFormat="1" ht="38.25">
      <c r="A278" s="81">
        <f t="shared" si="8"/>
        <v>269</v>
      </c>
      <c r="B278" s="113" t="s">
        <v>228</v>
      </c>
      <c r="C278" s="82">
        <v>40459</v>
      </c>
      <c r="D278" s="75" t="s">
        <v>229</v>
      </c>
      <c r="E278" s="82" t="s">
        <v>1577</v>
      </c>
      <c r="F278" s="82" t="s">
        <v>1577</v>
      </c>
      <c r="G278" s="75" t="s">
        <v>1361</v>
      </c>
      <c r="H278" s="75">
        <v>10</v>
      </c>
      <c r="I278" s="75">
        <v>0</v>
      </c>
      <c r="J278" s="87">
        <f t="shared" si="9"/>
        <v>10</v>
      </c>
      <c r="K278" s="121" t="s">
        <v>1035</v>
      </c>
      <c r="L278" s="122" t="s">
        <v>1036</v>
      </c>
      <c r="M278" s="123" t="s">
        <v>718</v>
      </c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</row>
    <row r="279" spans="1:28" s="22" customFormat="1" ht="25.5">
      <c r="A279" s="81">
        <f t="shared" si="8"/>
        <v>270</v>
      </c>
      <c r="B279" s="162" t="s">
        <v>894</v>
      </c>
      <c r="C279" s="83">
        <v>40462</v>
      </c>
      <c r="D279" s="88" t="s">
        <v>895</v>
      </c>
      <c r="E279" s="83">
        <v>40472</v>
      </c>
      <c r="F279" s="83">
        <v>40472</v>
      </c>
      <c r="G279" s="88" t="s">
        <v>36</v>
      </c>
      <c r="H279" s="86">
        <v>0</v>
      </c>
      <c r="I279" s="86">
        <v>0</v>
      </c>
      <c r="J279" s="87">
        <f t="shared" si="9"/>
        <v>0</v>
      </c>
      <c r="K279" s="75" t="s">
        <v>854</v>
      </c>
      <c r="L279" s="75" t="s">
        <v>854</v>
      </c>
      <c r="M279" s="75" t="s">
        <v>854</v>
      </c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</row>
    <row r="280" spans="1:28" s="22" customFormat="1" ht="51">
      <c r="A280" s="81">
        <f t="shared" si="8"/>
        <v>271</v>
      </c>
      <c r="B280" s="113" t="s">
        <v>896</v>
      </c>
      <c r="C280" s="82">
        <v>40463</v>
      </c>
      <c r="D280" s="75" t="s">
        <v>897</v>
      </c>
      <c r="E280" s="82" t="s">
        <v>898</v>
      </c>
      <c r="F280" s="82" t="s">
        <v>898</v>
      </c>
      <c r="G280" s="75" t="s">
        <v>36</v>
      </c>
      <c r="H280" s="75">
        <v>10</v>
      </c>
      <c r="I280" s="75">
        <v>0</v>
      </c>
      <c r="J280" s="87">
        <f t="shared" si="9"/>
        <v>10</v>
      </c>
      <c r="K280" s="75" t="s">
        <v>854</v>
      </c>
      <c r="L280" s="75" t="s">
        <v>854</v>
      </c>
      <c r="M280" s="75" t="s">
        <v>854</v>
      </c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</row>
    <row r="281" spans="1:28" s="22" customFormat="1" ht="42" customHeight="1">
      <c r="A281" s="81">
        <f t="shared" si="8"/>
        <v>272</v>
      </c>
      <c r="B281" s="113" t="s">
        <v>335</v>
      </c>
      <c r="C281" s="82">
        <v>40463</v>
      </c>
      <c r="D281" s="75" t="s">
        <v>973</v>
      </c>
      <c r="E281" s="82">
        <v>40495</v>
      </c>
      <c r="F281" s="82" t="s">
        <v>898</v>
      </c>
      <c r="G281" s="88" t="s">
        <v>36</v>
      </c>
      <c r="H281" s="75">
        <v>10</v>
      </c>
      <c r="I281" s="99"/>
      <c r="J281" s="87">
        <f t="shared" si="9"/>
        <v>10</v>
      </c>
      <c r="K281" s="75" t="s">
        <v>854</v>
      </c>
      <c r="L281" s="75" t="s">
        <v>854</v>
      </c>
      <c r="M281" s="75" t="s">
        <v>854</v>
      </c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</row>
    <row r="282" spans="1:28" s="22" customFormat="1" ht="39.75" customHeight="1">
      <c r="A282" s="81">
        <f t="shared" si="8"/>
        <v>273</v>
      </c>
      <c r="B282" s="113" t="s">
        <v>336</v>
      </c>
      <c r="C282" s="82">
        <v>40464</v>
      </c>
      <c r="D282" s="75" t="s">
        <v>974</v>
      </c>
      <c r="E282" s="92">
        <v>40492</v>
      </c>
      <c r="F282" s="92">
        <v>40630</v>
      </c>
      <c r="G282" s="75" t="s">
        <v>16</v>
      </c>
      <c r="H282" s="75">
        <v>0</v>
      </c>
      <c r="I282" s="75">
        <v>0</v>
      </c>
      <c r="J282" s="87">
        <f t="shared" si="9"/>
        <v>0</v>
      </c>
      <c r="K282" s="75" t="s">
        <v>854</v>
      </c>
      <c r="L282" s="75" t="s">
        <v>854</v>
      </c>
      <c r="M282" s="75" t="s">
        <v>854</v>
      </c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</row>
    <row r="283" spans="1:28" s="22" customFormat="1" ht="43.5" customHeight="1">
      <c r="A283" s="81">
        <f t="shared" si="8"/>
        <v>274</v>
      </c>
      <c r="B283" s="113" t="s">
        <v>325</v>
      </c>
      <c r="C283" s="82">
        <v>40464</v>
      </c>
      <c r="D283" s="75" t="s">
        <v>975</v>
      </c>
      <c r="E283" s="92">
        <v>40492</v>
      </c>
      <c r="F283" s="92" t="s">
        <v>900</v>
      </c>
      <c r="G283" s="75" t="s">
        <v>16</v>
      </c>
      <c r="H283" s="75">
        <v>0</v>
      </c>
      <c r="I283" s="75">
        <v>0</v>
      </c>
      <c r="J283" s="87">
        <f t="shared" si="9"/>
        <v>0</v>
      </c>
      <c r="K283" s="75" t="s">
        <v>854</v>
      </c>
      <c r="L283" s="75" t="s">
        <v>854</v>
      </c>
      <c r="M283" s="75" t="s">
        <v>854</v>
      </c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</row>
    <row r="284" spans="1:28" s="22" customFormat="1" ht="27.75" customHeight="1">
      <c r="A284" s="81">
        <f t="shared" si="8"/>
        <v>275</v>
      </c>
      <c r="B284" s="162" t="s">
        <v>901</v>
      </c>
      <c r="C284" s="83">
        <v>40464</v>
      </c>
      <c r="D284" s="88" t="s">
        <v>1174</v>
      </c>
      <c r="E284" s="83">
        <v>40555</v>
      </c>
      <c r="F284" s="83">
        <v>40555</v>
      </c>
      <c r="G284" s="88" t="s">
        <v>36</v>
      </c>
      <c r="H284" s="86">
        <v>0</v>
      </c>
      <c r="I284" s="86">
        <v>0</v>
      </c>
      <c r="J284" s="87">
        <f t="shared" si="9"/>
        <v>0</v>
      </c>
      <c r="K284" s="75" t="s">
        <v>854</v>
      </c>
      <c r="L284" s="75" t="s">
        <v>854</v>
      </c>
      <c r="M284" s="75" t="s">
        <v>854</v>
      </c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</row>
    <row r="285" spans="1:28" s="22" customFormat="1" ht="25.5">
      <c r="A285" s="81">
        <f t="shared" si="8"/>
        <v>276</v>
      </c>
      <c r="B285" s="162" t="s">
        <v>902</v>
      </c>
      <c r="C285" s="83">
        <v>40464</v>
      </c>
      <c r="D285" s="88" t="s">
        <v>903</v>
      </c>
      <c r="E285" s="83">
        <v>40465</v>
      </c>
      <c r="F285" s="83">
        <v>40523</v>
      </c>
      <c r="G285" s="88" t="s">
        <v>36</v>
      </c>
      <c r="H285" s="86">
        <v>0</v>
      </c>
      <c r="I285" s="86">
        <v>0</v>
      </c>
      <c r="J285" s="87">
        <f t="shared" si="9"/>
        <v>0</v>
      </c>
      <c r="K285" s="75" t="s">
        <v>854</v>
      </c>
      <c r="L285" s="75" t="s">
        <v>854</v>
      </c>
      <c r="M285" s="75" t="s">
        <v>854</v>
      </c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</row>
    <row r="286" spans="1:28" s="22" customFormat="1" ht="38.25">
      <c r="A286" s="81">
        <f t="shared" si="8"/>
        <v>277</v>
      </c>
      <c r="B286" s="162" t="s">
        <v>904</v>
      </c>
      <c r="C286" s="83">
        <v>40464</v>
      </c>
      <c r="D286" s="86" t="s">
        <v>1175</v>
      </c>
      <c r="E286" s="83">
        <v>40498</v>
      </c>
      <c r="F286" s="83">
        <v>40555</v>
      </c>
      <c r="G286" s="87">
        <v>11</v>
      </c>
      <c r="H286" s="86">
        <v>10</v>
      </c>
      <c r="I286" s="86">
        <v>0</v>
      </c>
      <c r="J286" s="87">
        <f t="shared" si="9"/>
        <v>10</v>
      </c>
      <c r="K286" s="75" t="s">
        <v>854</v>
      </c>
      <c r="L286" s="75" t="s">
        <v>854</v>
      </c>
      <c r="M286" s="75" t="s">
        <v>854</v>
      </c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</row>
    <row r="287" spans="1:28" s="22" customFormat="1" ht="25.5">
      <c r="A287" s="81">
        <f t="shared" si="8"/>
        <v>278</v>
      </c>
      <c r="B287" s="162" t="s">
        <v>894</v>
      </c>
      <c r="C287" s="83">
        <v>40464</v>
      </c>
      <c r="D287" s="88" t="s">
        <v>895</v>
      </c>
      <c r="E287" s="83">
        <v>40472</v>
      </c>
      <c r="F287" s="83">
        <v>40472</v>
      </c>
      <c r="G287" s="88" t="s">
        <v>36</v>
      </c>
      <c r="H287" s="86">
        <v>0</v>
      </c>
      <c r="I287" s="86">
        <v>0</v>
      </c>
      <c r="J287" s="87">
        <f t="shared" si="9"/>
        <v>0</v>
      </c>
      <c r="K287" s="75" t="s">
        <v>854</v>
      </c>
      <c r="L287" s="75" t="s">
        <v>854</v>
      </c>
      <c r="M287" s="75" t="s">
        <v>854</v>
      </c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</row>
    <row r="288" spans="1:28" s="22" customFormat="1" ht="38.25">
      <c r="A288" s="81">
        <f t="shared" si="8"/>
        <v>279</v>
      </c>
      <c r="B288" s="113" t="s">
        <v>905</v>
      </c>
      <c r="C288" s="82">
        <v>40467</v>
      </c>
      <c r="D288" s="75" t="s">
        <v>906</v>
      </c>
      <c r="E288" s="82" t="s">
        <v>907</v>
      </c>
      <c r="F288" s="82" t="s">
        <v>907</v>
      </c>
      <c r="G288" s="75" t="s">
        <v>36</v>
      </c>
      <c r="H288" s="75">
        <v>10</v>
      </c>
      <c r="I288" s="75">
        <v>0</v>
      </c>
      <c r="J288" s="87">
        <f t="shared" si="9"/>
        <v>10</v>
      </c>
      <c r="K288" s="75" t="s">
        <v>854</v>
      </c>
      <c r="L288" s="75" t="s">
        <v>854</v>
      </c>
      <c r="M288" s="75" t="s">
        <v>854</v>
      </c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</row>
    <row r="289" spans="1:28" s="22" customFormat="1" ht="25.5">
      <c r="A289" s="81">
        <f t="shared" si="8"/>
        <v>280</v>
      </c>
      <c r="B289" s="113" t="s">
        <v>908</v>
      </c>
      <c r="C289" s="82">
        <v>40469</v>
      </c>
      <c r="D289" s="75" t="s">
        <v>909</v>
      </c>
      <c r="E289" s="82">
        <v>40490</v>
      </c>
      <c r="F289" s="82">
        <v>40490</v>
      </c>
      <c r="G289" s="88" t="s">
        <v>36</v>
      </c>
      <c r="H289" s="75">
        <v>10</v>
      </c>
      <c r="I289" s="75">
        <v>0</v>
      </c>
      <c r="J289" s="87">
        <f t="shared" si="9"/>
        <v>10</v>
      </c>
      <c r="K289" s="75" t="s">
        <v>854</v>
      </c>
      <c r="L289" s="75" t="s">
        <v>854</v>
      </c>
      <c r="M289" s="75" t="s">
        <v>854</v>
      </c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</row>
    <row r="290" spans="1:28" s="22" customFormat="1" ht="38.25">
      <c r="A290" s="81">
        <f t="shared" si="8"/>
        <v>281</v>
      </c>
      <c r="B290" s="161" t="s">
        <v>910</v>
      </c>
      <c r="C290" s="82">
        <v>40479</v>
      </c>
      <c r="D290" s="75" t="s">
        <v>976</v>
      </c>
      <c r="E290" s="82">
        <v>40501</v>
      </c>
      <c r="F290" s="82">
        <v>40501</v>
      </c>
      <c r="G290" s="88" t="s">
        <v>36</v>
      </c>
      <c r="H290" s="75">
        <v>10</v>
      </c>
      <c r="I290" s="75">
        <v>0</v>
      </c>
      <c r="J290" s="87">
        <f t="shared" si="9"/>
        <v>10</v>
      </c>
      <c r="K290" s="75" t="s">
        <v>854</v>
      </c>
      <c r="L290" s="75" t="s">
        <v>854</v>
      </c>
      <c r="M290" s="75" t="s">
        <v>854</v>
      </c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</row>
    <row r="291" spans="1:28" s="22" customFormat="1" ht="42" customHeight="1">
      <c r="A291" s="81">
        <f t="shared" si="8"/>
        <v>282</v>
      </c>
      <c r="B291" s="162" t="s">
        <v>911</v>
      </c>
      <c r="C291" s="83">
        <v>40469</v>
      </c>
      <c r="D291" s="88" t="s">
        <v>1386</v>
      </c>
      <c r="E291" s="83">
        <v>40478</v>
      </c>
      <c r="F291" s="83">
        <v>40523</v>
      </c>
      <c r="G291" s="88" t="s">
        <v>36</v>
      </c>
      <c r="H291" s="86">
        <v>0</v>
      </c>
      <c r="I291" s="86">
        <v>0</v>
      </c>
      <c r="J291" s="87">
        <f t="shared" si="9"/>
        <v>0</v>
      </c>
      <c r="K291" s="75" t="s">
        <v>854</v>
      </c>
      <c r="L291" s="75" t="s">
        <v>854</v>
      </c>
      <c r="M291" s="75" t="s">
        <v>854</v>
      </c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</row>
    <row r="292" spans="1:28" s="22" customFormat="1" ht="42" customHeight="1">
      <c r="A292" s="81">
        <f t="shared" si="8"/>
        <v>283</v>
      </c>
      <c r="B292" s="162" t="s">
        <v>337</v>
      </c>
      <c r="C292" s="83">
        <v>40469</v>
      </c>
      <c r="D292" s="88" t="s">
        <v>912</v>
      </c>
      <c r="E292" s="83">
        <v>40490</v>
      </c>
      <c r="F292" s="83">
        <v>40523</v>
      </c>
      <c r="G292" s="88" t="s">
        <v>36</v>
      </c>
      <c r="H292" s="86">
        <v>0</v>
      </c>
      <c r="I292" s="86">
        <v>0</v>
      </c>
      <c r="J292" s="87">
        <f t="shared" si="9"/>
        <v>0</v>
      </c>
      <c r="K292" s="75" t="s">
        <v>854</v>
      </c>
      <c r="L292" s="75" t="s">
        <v>854</v>
      </c>
      <c r="M292" s="75" t="s">
        <v>854</v>
      </c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</row>
    <row r="293" spans="1:28" s="22" customFormat="1" ht="59.25" customHeight="1">
      <c r="A293" s="81">
        <f t="shared" si="8"/>
        <v>284</v>
      </c>
      <c r="B293" s="113" t="s">
        <v>913</v>
      </c>
      <c r="C293" s="82">
        <v>40470</v>
      </c>
      <c r="D293" s="75" t="s">
        <v>914</v>
      </c>
      <c r="E293" s="82">
        <v>40474</v>
      </c>
      <c r="F293" s="82" t="s">
        <v>915</v>
      </c>
      <c r="G293" s="75" t="s">
        <v>36</v>
      </c>
      <c r="H293" s="75">
        <v>10</v>
      </c>
      <c r="I293" s="75">
        <v>0</v>
      </c>
      <c r="J293" s="87">
        <f t="shared" si="9"/>
        <v>10</v>
      </c>
      <c r="K293" s="75" t="s">
        <v>854</v>
      </c>
      <c r="L293" s="75" t="s">
        <v>854</v>
      </c>
      <c r="M293" s="75" t="s">
        <v>854</v>
      </c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</row>
    <row r="294" spans="1:28" s="22" customFormat="1" ht="55.5" customHeight="1">
      <c r="A294" s="81">
        <f t="shared" si="8"/>
        <v>285</v>
      </c>
      <c r="B294" s="113" t="s">
        <v>913</v>
      </c>
      <c r="C294" s="82">
        <v>40470</v>
      </c>
      <c r="D294" s="75" t="s">
        <v>916</v>
      </c>
      <c r="E294" s="82">
        <v>40473</v>
      </c>
      <c r="F294" s="82" t="s">
        <v>834</v>
      </c>
      <c r="G294" s="75" t="s">
        <v>36</v>
      </c>
      <c r="H294" s="75">
        <v>10</v>
      </c>
      <c r="I294" s="75">
        <v>0</v>
      </c>
      <c r="J294" s="87">
        <f t="shared" si="9"/>
        <v>10</v>
      </c>
      <c r="K294" s="75" t="s">
        <v>854</v>
      </c>
      <c r="L294" s="75" t="s">
        <v>854</v>
      </c>
      <c r="M294" s="75" t="s">
        <v>854</v>
      </c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</row>
    <row r="295" spans="1:28" s="22" customFormat="1" ht="53.25" customHeight="1">
      <c r="A295" s="81">
        <f t="shared" si="8"/>
        <v>286</v>
      </c>
      <c r="B295" s="113" t="s">
        <v>874</v>
      </c>
      <c r="C295" s="82">
        <v>40470</v>
      </c>
      <c r="D295" s="75" t="s">
        <v>655</v>
      </c>
      <c r="E295" s="82">
        <v>40500</v>
      </c>
      <c r="F295" s="82" t="s">
        <v>656</v>
      </c>
      <c r="G295" s="99" t="s">
        <v>978</v>
      </c>
      <c r="H295" s="75">
        <v>10</v>
      </c>
      <c r="I295" s="99">
        <v>0</v>
      </c>
      <c r="J295" s="87">
        <f t="shared" si="9"/>
        <v>10</v>
      </c>
      <c r="K295" s="121" t="s">
        <v>1021</v>
      </c>
      <c r="L295" s="122" t="s">
        <v>1022</v>
      </c>
      <c r="M295" s="123" t="s">
        <v>1023</v>
      </c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</row>
    <row r="296" spans="1:28" s="22" customFormat="1" ht="55.5" customHeight="1">
      <c r="A296" s="81">
        <f t="shared" si="8"/>
        <v>287</v>
      </c>
      <c r="B296" s="161" t="s">
        <v>338</v>
      </c>
      <c r="C296" s="82">
        <v>40471</v>
      </c>
      <c r="D296" s="75">
        <v>422</v>
      </c>
      <c r="E296" s="82">
        <v>40491</v>
      </c>
      <c r="F296" s="82">
        <v>40491</v>
      </c>
      <c r="G296" s="88" t="s">
        <v>36</v>
      </c>
      <c r="H296" s="75">
        <v>0</v>
      </c>
      <c r="I296" s="75">
        <v>0</v>
      </c>
      <c r="J296" s="87">
        <f t="shared" si="9"/>
        <v>0</v>
      </c>
      <c r="K296" s="75" t="s">
        <v>854</v>
      </c>
      <c r="L296" s="75" t="s">
        <v>854</v>
      </c>
      <c r="M296" s="75" t="s">
        <v>854</v>
      </c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</row>
    <row r="297" spans="1:28" s="22" customFormat="1" ht="38.25">
      <c r="A297" s="81">
        <f t="shared" si="8"/>
        <v>288</v>
      </c>
      <c r="B297" s="113" t="s">
        <v>1146</v>
      </c>
      <c r="C297" s="82">
        <v>40472</v>
      </c>
      <c r="D297" s="113" t="s">
        <v>977</v>
      </c>
      <c r="E297" s="114">
        <v>40528</v>
      </c>
      <c r="F297" s="114" t="s">
        <v>10</v>
      </c>
      <c r="G297" s="88" t="s">
        <v>36</v>
      </c>
      <c r="H297" s="75">
        <v>10</v>
      </c>
      <c r="I297" s="99"/>
      <c r="J297" s="87">
        <f t="shared" si="9"/>
        <v>10</v>
      </c>
      <c r="K297" s="75" t="s">
        <v>854</v>
      </c>
      <c r="L297" s="75" t="s">
        <v>854</v>
      </c>
      <c r="M297" s="75" t="s">
        <v>854</v>
      </c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</row>
    <row r="298" spans="1:28" s="22" customFormat="1" ht="41.25" customHeight="1">
      <c r="A298" s="81">
        <f t="shared" si="8"/>
        <v>289</v>
      </c>
      <c r="B298" s="113" t="s">
        <v>339</v>
      </c>
      <c r="C298" s="82">
        <v>40473</v>
      </c>
      <c r="D298" s="75" t="s">
        <v>1106</v>
      </c>
      <c r="E298" s="92">
        <v>40479</v>
      </c>
      <c r="F298" s="92" t="s">
        <v>1107</v>
      </c>
      <c r="G298" s="75" t="s">
        <v>1361</v>
      </c>
      <c r="H298" s="75">
        <v>0</v>
      </c>
      <c r="I298" s="75">
        <v>0</v>
      </c>
      <c r="J298" s="87">
        <f t="shared" si="9"/>
        <v>0</v>
      </c>
      <c r="K298" s="75" t="s">
        <v>854</v>
      </c>
      <c r="L298" s="75" t="s">
        <v>854</v>
      </c>
      <c r="M298" s="75" t="s">
        <v>854</v>
      </c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</row>
    <row r="299" spans="1:28" s="22" customFormat="1" ht="38.25">
      <c r="A299" s="81">
        <f t="shared" si="8"/>
        <v>290</v>
      </c>
      <c r="B299" s="162" t="s">
        <v>1108</v>
      </c>
      <c r="C299" s="83">
        <v>40473</v>
      </c>
      <c r="D299" s="88" t="s">
        <v>979</v>
      </c>
      <c r="E299" s="83">
        <v>40484</v>
      </c>
      <c r="F299" s="83">
        <v>40523</v>
      </c>
      <c r="G299" s="88" t="s">
        <v>36</v>
      </c>
      <c r="H299" s="86">
        <v>0</v>
      </c>
      <c r="I299" s="86">
        <v>0</v>
      </c>
      <c r="J299" s="87">
        <f t="shared" si="9"/>
        <v>0</v>
      </c>
      <c r="K299" s="75" t="s">
        <v>854</v>
      </c>
      <c r="L299" s="75" t="s">
        <v>854</v>
      </c>
      <c r="M299" s="75" t="s">
        <v>854</v>
      </c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</row>
    <row r="300" spans="1:28" s="22" customFormat="1" ht="51">
      <c r="A300" s="81">
        <f t="shared" si="8"/>
        <v>291</v>
      </c>
      <c r="B300" s="113" t="s">
        <v>1664</v>
      </c>
      <c r="C300" s="93">
        <v>40476</v>
      </c>
      <c r="D300" s="75" t="s">
        <v>1109</v>
      </c>
      <c r="E300" s="93">
        <v>40494</v>
      </c>
      <c r="F300" s="93">
        <v>40494</v>
      </c>
      <c r="G300" s="75" t="s">
        <v>972</v>
      </c>
      <c r="H300" s="75">
        <v>0</v>
      </c>
      <c r="I300" s="84">
        <v>0</v>
      </c>
      <c r="J300" s="87">
        <f t="shared" si="9"/>
        <v>0</v>
      </c>
      <c r="K300" s="75" t="s">
        <v>854</v>
      </c>
      <c r="L300" s="75" t="s">
        <v>854</v>
      </c>
      <c r="M300" s="75" t="s">
        <v>854</v>
      </c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</row>
    <row r="301" spans="1:28" s="22" customFormat="1" ht="25.5">
      <c r="A301" s="81">
        <f t="shared" si="8"/>
        <v>292</v>
      </c>
      <c r="B301" s="113" t="s">
        <v>1607</v>
      </c>
      <c r="C301" s="82">
        <v>40477</v>
      </c>
      <c r="D301" s="75" t="s">
        <v>980</v>
      </c>
      <c r="E301" s="82">
        <v>40490</v>
      </c>
      <c r="F301" s="82" t="s">
        <v>583</v>
      </c>
      <c r="G301" s="88" t="s">
        <v>36</v>
      </c>
      <c r="H301" s="75">
        <v>10</v>
      </c>
      <c r="I301" s="75"/>
      <c r="J301" s="87">
        <f t="shared" si="9"/>
        <v>10</v>
      </c>
      <c r="K301" s="75" t="s">
        <v>854</v>
      </c>
      <c r="L301" s="75" t="s">
        <v>854</v>
      </c>
      <c r="M301" s="75" t="s">
        <v>854</v>
      </c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</row>
    <row r="302" spans="1:28" s="22" customFormat="1" ht="25.5">
      <c r="A302" s="81">
        <f t="shared" si="8"/>
        <v>293</v>
      </c>
      <c r="B302" s="113" t="s">
        <v>876</v>
      </c>
      <c r="C302" s="82">
        <v>40477</v>
      </c>
      <c r="D302" s="75" t="s">
        <v>658</v>
      </c>
      <c r="E302" s="82">
        <v>40493</v>
      </c>
      <c r="F302" s="82" t="s">
        <v>583</v>
      </c>
      <c r="G302" s="99" t="s">
        <v>1361</v>
      </c>
      <c r="H302" s="75">
        <v>10</v>
      </c>
      <c r="I302" s="99"/>
      <c r="J302" s="87">
        <f t="shared" si="9"/>
        <v>10</v>
      </c>
      <c r="K302" s="75" t="s">
        <v>854</v>
      </c>
      <c r="L302" s="75" t="s">
        <v>854</v>
      </c>
      <c r="M302" s="75" t="s">
        <v>854</v>
      </c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</row>
    <row r="303" spans="1:28" s="22" customFormat="1" ht="41.25" customHeight="1">
      <c r="A303" s="81">
        <f t="shared" si="8"/>
        <v>294</v>
      </c>
      <c r="B303" s="113" t="s">
        <v>340</v>
      </c>
      <c r="C303" s="82">
        <v>40478</v>
      </c>
      <c r="D303" s="75" t="s">
        <v>278</v>
      </c>
      <c r="E303" s="92" t="s">
        <v>981</v>
      </c>
      <c r="F303" s="92">
        <v>40630</v>
      </c>
      <c r="G303" s="75" t="s">
        <v>16</v>
      </c>
      <c r="H303" s="75">
        <v>0</v>
      </c>
      <c r="I303" s="75">
        <v>0</v>
      </c>
      <c r="J303" s="87">
        <f t="shared" si="9"/>
        <v>0</v>
      </c>
      <c r="K303" s="75" t="s">
        <v>854</v>
      </c>
      <c r="L303" s="75" t="s">
        <v>854</v>
      </c>
      <c r="M303" s="75" t="s">
        <v>854</v>
      </c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</row>
    <row r="304" spans="1:28" s="22" customFormat="1" ht="38.25">
      <c r="A304" s="81">
        <f t="shared" si="8"/>
        <v>295</v>
      </c>
      <c r="B304" s="113" t="s">
        <v>1110</v>
      </c>
      <c r="C304" s="82">
        <v>40478</v>
      </c>
      <c r="D304" s="75" t="s">
        <v>1111</v>
      </c>
      <c r="E304" s="82" t="s">
        <v>899</v>
      </c>
      <c r="F304" s="82" t="s">
        <v>899</v>
      </c>
      <c r="G304" s="75" t="s">
        <v>36</v>
      </c>
      <c r="H304" s="75">
        <v>10</v>
      </c>
      <c r="I304" s="75">
        <v>0</v>
      </c>
      <c r="J304" s="87">
        <f t="shared" si="9"/>
        <v>10</v>
      </c>
      <c r="K304" s="75" t="s">
        <v>854</v>
      </c>
      <c r="L304" s="75" t="s">
        <v>854</v>
      </c>
      <c r="M304" s="75" t="s">
        <v>854</v>
      </c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</row>
    <row r="305" spans="1:28" s="22" customFormat="1" ht="29.25" customHeight="1">
      <c r="A305" s="81">
        <f t="shared" si="8"/>
        <v>296</v>
      </c>
      <c r="B305" s="113" t="s">
        <v>1112</v>
      </c>
      <c r="C305" s="82">
        <v>40478</v>
      </c>
      <c r="D305" s="75" t="s">
        <v>1113</v>
      </c>
      <c r="E305" s="82" t="s">
        <v>1114</v>
      </c>
      <c r="F305" s="82" t="s">
        <v>1114</v>
      </c>
      <c r="G305" s="75" t="s">
        <v>36</v>
      </c>
      <c r="H305" s="75">
        <v>10</v>
      </c>
      <c r="I305" s="75">
        <v>0</v>
      </c>
      <c r="J305" s="87">
        <f t="shared" si="9"/>
        <v>10</v>
      </c>
      <c r="K305" s="75" t="s">
        <v>854</v>
      </c>
      <c r="L305" s="75" t="s">
        <v>854</v>
      </c>
      <c r="M305" s="75" t="s">
        <v>854</v>
      </c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</row>
    <row r="306" spans="1:28" s="22" customFormat="1" ht="38.25">
      <c r="A306" s="81">
        <f t="shared" si="8"/>
        <v>297</v>
      </c>
      <c r="B306" s="113" t="s">
        <v>1115</v>
      </c>
      <c r="C306" s="82">
        <v>40478</v>
      </c>
      <c r="D306" s="75" t="s">
        <v>1116</v>
      </c>
      <c r="E306" s="82" t="s">
        <v>1117</v>
      </c>
      <c r="F306" s="82" t="s">
        <v>1117</v>
      </c>
      <c r="G306" s="75" t="s">
        <v>36</v>
      </c>
      <c r="H306" s="75">
        <v>10</v>
      </c>
      <c r="I306" s="75">
        <v>0</v>
      </c>
      <c r="J306" s="87">
        <f t="shared" si="9"/>
        <v>10</v>
      </c>
      <c r="K306" s="75" t="s">
        <v>854</v>
      </c>
      <c r="L306" s="75" t="s">
        <v>854</v>
      </c>
      <c r="M306" s="75" t="s">
        <v>854</v>
      </c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</row>
    <row r="307" spans="1:28" s="22" customFormat="1" ht="28.5" customHeight="1">
      <c r="A307" s="81">
        <f t="shared" si="8"/>
        <v>298</v>
      </c>
      <c r="B307" s="161" t="s">
        <v>1118</v>
      </c>
      <c r="C307" s="82">
        <v>40479</v>
      </c>
      <c r="D307" s="75" t="s">
        <v>982</v>
      </c>
      <c r="E307" s="82">
        <v>40494</v>
      </c>
      <c r="F307" s="82">
        <v>40494</v>
      </c>
      <c r="G307" s="88" t="s">
        <v>36</v>
      </c>
      <c r="H307" s="75">
        <v>10</v>
      </c>
      <c r="I307" s="75">
        <v>0</v>
      </c>
      <c r="J307" s="87">
        <f t="shared" si="9"/>
        <v>10</v>
      </c>
      <c r="K307" s="75" t="s">
        <v>854</v>
      </c>
      <c r="L307" s="75" t="s">
        <v>854</v>
      </c>
      <c r="M307" s="75" t="s">
        <v>854</v>
      </c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</row>
    <row r="308" spans="1:28" s="22" customFormat="1" ht="31.5" customHeight="1">
      <c r="A308" s="81">
        <f t="shared" si="8"/>
        <v>299</v>
      </c>
      <c r="B308" s="113" t="s">
        <v>341</v>
      </c>
      <c r="C308" s="82">
        <v>40477</v>
      </c>
      <c r="D308" s="75" t="s">
        <v>878</v>
      </c>
      <c r="E308" s="82">
        <v>40519</v>
      </c>
      <c r="F308" s="82" t="s">
        <v>665</v>
      </c>
      <c r="G308" s="88" t="s">
        <v>36</v>
      </c>
      <c r="H308" s="75">
        <v>10</v>
      </c>
      <c r="I308" s="99"/>
      <c r="J308" s="87">
        <f t="shared" si="9"/>
        <v>10</v>
      </c>
      <c r="K308" s="75" t="s">
        <v>854</v>
      </c>
      <c r="L308" s="75" t="s">
        <v>854</v>
      </c>
      <c r="M308" s="75" t="s">
        <v>854</v>
      </c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</row>
    <row r="309" spans="1:28" s="22" customFormat="1" ht="51">
      <c r="A309" s="81">
        <f t="shared" si="8"/>
        <v>300</v>
      </c>
      <c r="B309" s="113" t="s">
        <v>879</v>
      </c>
      <c r="C309" s="82">
        <v>40480</v>
      </c>
      <c r="D309" s="75" t="s">
        <v>657</v>
      </c>
      <c r="E309" s="82">
        <v>40190</v>
      </c>
      <c r="F309" s="82" t="s">
        <v>1143</v>
      </c>
      <c r="G309" s="88" t="s">
        <v>36</v>
      </c>
      <c r="H309" s="75">
        <v>10</v>
      </c>
      <c r="I309" s="99"/>
      <c r="J309" s="87">
        <f t="shared" si="9"/>
        <v>10</v>
      </c>
      <c r="K309" s="75" t="s">
        <v>854</v>
      </c>
      <c r="L309" s="75" t="s">
        <v>854</v>
      </c>
      <c r="M309" s="75" t="s">
        <v>854</v>
      </c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</row>
    <row r="310" spans="1:28" s="22" customFormat="1" ht="25.5">
      <c r="A310" s="81">
        <f t="shared" si="8"/>
        <v>301</v>
      </c>
      <c r="B310" s="113" t="s">
        <v>1119</v>
      </c>
      <c r="C310" s="82">
        <v>40481</v>
      </c>
      <c r="D310" s="75" t="s">
        <v>1120</v>
      </c>
      <c r="E310" s="82">
        <v>40509</v>
      </c>
      <c r="F310" s="82">
        <v>40509</v>
      </c>
      <c r="G310" s="88" t="s">
        <v>36</v>
      </c>
      <c r="H310" s="75">
        <v>10</v>
      </c>
      <c r="I310" s="75">
        <v>0</v>
      </c>
      <c r="J310" s="87">
        <f t="shared" si="9"/>
        <v>10</v>
      </c>
      <c r="K310" s="75" t="s">
        <v>854</v>
      </c>
      <c r="L310" s="75" t="s">
        <v>854</v>
      </c>
      <c r="M310" s="75" t="s">
        <v>854</v>
      </c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</row>
    <row r="311" spans="1:28" s="22" customFormat="1" ht="34.5" customHeight="1">
      <c r="A311" s="81">
        <f t="shared" si="8"/>
        <v>302</v>
      </c>
      <c r="B311" s="113" t="s">
        <v>1121</v>
      </c>
      <c r="C311" s="82">
        <v>40483</v>
      </c>
      <c r="D311" s="75" t="s">
        <v>1122</v>
      </c>
      <c r="E311" s="82">
        <v>40492</v>
      </c>
      <c r="F311" s="82" t="s">
        <v>899</v>
      </c>
      <c r="G311" s="75" t="s">
        <v>36</v>
      </c>
      <c r="H311" s="75">
        <v>10</v>
      </c>
      <c r="I311" s="75">
        <v>0</v>
      </c>
      <c r="J311" s="87">
        <f t="shared" si="9"/>
        <v>10</v>
      </c>
      <c r="K311" s="75" t="s">
        <v>854</v>
      </c>
      <c r="L311" s="75" t="s">
        <v>854</v>
      </c>
      <c r="M311" s="75" t="s">
        <v>854</v>
      </c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</row>
    <row r="312" spans="1:28" s="22" customFormat="1" ht="28.5" customHeight="1">
      <c r="A312" s="81">
        <f t="shared" si="8"/>
        <v>303</v>
      </c>
      <c r="B312" s="113" t="s">
        <v>632</v>
      </c>
      <c r="C312" s="82">
        <v>40483</v>
      </c>
      <c r="D312" s="75" t="s">
        <v>633</v>
      </c>
      <c r="E312" s="82">
        <v>40502</v>
      </c>
      <c r="F312" s="82" t="s">
        <v>907</v>
      </c>
      <c r="G312" s="75" t="s">
        <v>36</v>
      </c>
      <c r="H312" s="75">
        <v>10</v>
      </c>
      <c r="I312" s="75">
        <v>0</v>
      </c>
      <c r="J312" s="87">
        <f t="shared" si="9"/>
        <v>10</v>
      </c>
      <c r="K312" s="75" t="s">
        <v>854</v>
      </c>
      <c r="L312" s="75" t="s">
        <v>854</v>
      </c>
      <c r="M312" s="75" t="s">
        <v>854</v>
      </c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</row>
    <row r="313" spans="1:28" s="22" customFormat="1" ht="38.25">
      <c r="A313" s="81">
        <f t="shared" si="8"/>
        <v>304</v>
      </c>
      <c r="B313" s="162" t="s">
        <v>634</v>
      </c>
      <c r="C313" s="83">
        <v>40484</v>
      </c>
      <c r="D313" s="86" t="s">
        <v>635</v>
      </c>
      <c r="E313" s="83">
        <v>40506</v>
      </c>
      <c r="F313" s="83">
        <v>40506</v>
      </c>
      <c r="G313" s="88" t="s">
        <v>636</v>
      </c>
      <c r="H313" s="86">
        <v>10</v>
      </c>
      <c r="I313" s="86">
        <v>0</v>
      </c>
      <c r="J313" s="87">
        <f t="shared" si="9"/>
        <v>10</v>
      </c>
      <c r="K313" s="75" t="s">
        <v>854</v>
      </c>
      <c r="L313" s="75" t="s">
        <v>854</v>
      </c>
      <c r="M313" s="75" t="s">
        <v>854</v>
      </c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</row>
    <row r="314" spans="1:28" s="22" customFormat="1" ht="30.75" customHeight="1">
      <c r="A314" s="81">
        <f t="shared" si="8"/>
        <v>305</v>
      </c>
      <c r="B314" s="162" t="s">
        <v>637</v>
      </c>
      <c r="C314" s="83">
        <v>40484</v>
      </c>
      <c r="D314" s="88" t="s">
        <v>280</v>
      </c>
      <c r="E314" s="83">
        <v>40495</v>
      </c>
      <c r="F314" s="83">
        <v>40495</v>
      </c>
      <c r="G314" s="88" t="s">
        <v>36</v>
      </c>
      <c r="H314" s="86">
        <v>10</v>
      </c>
      <c r="I314" s="86">
        <v>0</v>
      </c>
      <c r="J314" s="87">
        <f t="shared" si="9"/>
        <v>10</v>
      </c>
      <c r="K314" s="75" t="s">
        <v>854</v>
      </c>
      <c r="L314" s="75" t="s">
        <v>854</v>
      </c>
      <c r="M314" s="75" t="s">
        <v>854</v>
      </c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</row>
    <row r="315" spans="1:28" s="22" customFormat="1" ht="29.25" customHeight="1">
      <c r="A315" s="81">
        <f t="shared" si="8"/>
        <v>306</v>
      </c>
      <c r="B315" s="165" t="s">
        <v>638</v>
      </c>
      <c r="C315" s="115">
        <v>40484</v>
      </c>
      <c r="D315" s="116" t="s">
        <v>639</v>
      </c>
      <c r="E315" s="83">
        <v>40498</v>
      </c>
      <c r="F315" s="83">
        <v>40498</v>
      </c>
      <c r="G315" s="117" t="s">
        <v>636</v>
      </c>
      <c r="H315" s="86">
        <v>10</v>
      </c>
      <c r="I315" s="86">
        <v>0</v>
      </c>
      <c r="J315" s="87">
        <f t="shared" si="9"/>
        <v>10</v>
      </c>
      <c r="K315" s="75" t="s">
        <v>854</v>
      </c>
      <c r="L315" s="75" t="s">
        <v>854</v>
      </c>
      <c r="M315" s="75" t="s">
        <v>854</v>
      </c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</row>
    <row r="316" spans="1:28" s="22" customFormat="1" ht="28.5" customHeight="1">
      <c r="A316" s="81">
        <f t="shared" si="8"/>
        <v>307</v>
      </c>
      <c r="B316" s="162" t="s">
        <v>638</v>
      </c>
      <c r="C316" s="83">
        <v>40484</v>
      </c>
      <c r="D316" s="86" t="s">
        <v>640</v>
      </c>
      <c r="E316" s="83">
        <v>40498</v>
      </c>
      <c r="F316" s="83">
        <v>40498</v>
      </c>
      <c r="G316" s="88" t="s">
        <v>636</v>
      </c>
      <c r="H316" s="86">
        <v>10</v>
      </c>
      <c r="I316" s="86">
        <v>0</v>
      </c>
      <c r="J316" s="87">
        <f t="shared" si="9"/>
        <v>10</v>
      </c>
      <c r="K316" s="75" t="s">
        <v>854</v>
      </c>
      <c r="L316" s="75" t="s">
        <v>854</v>
      </c>
      <c r="M316" s="75" t="s">
        <v>854</v>
      </c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</row>
    <row r="317" spans="1:28" s="22" customFormat="1" ht="29.25" customHeight="1">
      <c r="A317" s="81">
        <f t="shared" si="8"/>
        <v>308</v>
      </c>
      <c r="B317" s="162" t="s">
        <v>641</v>
      </c>
      <c r="C317" s="83">
        <v>40485</v>
      </c>
      <c r="D317" s="88" t="s">
        <v>983</v>
      </c>
      <c r="E317" s="83">
        <v>40539</v>
      </c>
      <c r="F317" s="83">
        <v>40495</v>
      </c>
      <c r="G317" s="88" t="s">
        <v>636</v>
      </c>
      <c r="H317" s="86">
        <v>10</v>
      </c>
      <c r="I317" s="86">
        <v>0</v>
      </c>
      <c r="J317" s="87">
        <f t="shared" si="9"/>
        <v>10</v>
      </c>
      <c r="K317" s="75" t="s">
        <v>854</v>
      </c>
      <c r="L317" s="75" t="s">
        <v>854</v>
      </c>
      <c r="M317" s="75" t="s">
        <v>854</v>
      </c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</row>
    <row r="318" spans="1:28" s="22" customFormat="1" ht="28.5" customHeight="1">
      <c r="A318" s="81">
        <f t="shared" si="8"/>
        <v>309</v>
      </c>
      <c r="B318" s="162" t="s">
        <v>642</v>
      </c>
      <c r="C318" s="83">
        <v>40485</v>
      </c>
      <c r="D318" s="88" t="s">
        <v>643</v>
      </c>
      <c r="E318" s="83">
        <v>40539</v>
      </c>
      <c r="F318" s="83">
        <v>40539</v>
      </c>
      <c r="G318" s="88" t="s">
        <v>36</v>
      </c>
      <c r="H318" s="86">
        <v>10</v>
      </c>
      <c r="I318" s="86">
        <v>0</v>
      </c>
      <c r="J318" s="87">
        <f t="shared" si="9"/>
        <v>10</v>
      </c>
      <c r="K318" s="75" t="s">
        <v>854</v>
      </c>
      <c r="L318" s="75" t="s">
        <v>854</v>
      </c>
      <c r="M318" s="75" t="s">
        <v>854</v>
      </c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</row>
    <row r="319" spans="1:28" s="22" customFormat="1" ht="25.5">
      <c r="A319" s="81">
        <f t="shared" si="8"/>
        <v>310</v>
      </c>
      <c r="B319" s="113" t="s">
        <v>644</v>
      </c>
      <c r="C319" s="82">
        <v>40486</v>
      </c>
      <c r="D319" s="75" t="s">
        <v>645</v>
      </c>
      <c r="E319" s="82">
        <v>40513</v>
      </c>
      <c r="F319" s="82">
        <v>40513</v>
      </c>
      <c r="G319" s="88" t="s">
        <v>36</v>
      </c>
      <c r="H319" s="75">
        <v>10</v>
      </c>
      <c r="I319" s="79">
        <v>0</v>
      </c>
      <c r="J319" s="87">
        <f t="shared" si="9"/>
        <v>10</v>
      </c>
      <c r="K319" s="75" t="s">
        <v>854</v>
      </c>
      <c r="L319" s="75" t="s">
        <v>854</v>
      </c>
      <c r="M319" s="75" t="s">
        <v>854</v>
      </c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</row>
    <row r="320" spans="1:28" s="22" customFormat="1" ht="32.25" customHeight="1">
      <c r="A320" s="81">
        <f t="shared" si="8"/>
        <v>311</v>
      </c>
      <c r="B320" s="113" t="s">
        <v>342</v>
      </c>
      <c r="C320" s="82">
        <v>40457</v>
      </c>
      <c r="D320" s="75" t="s">
        <v>646</v>
      </c>
      <c r="E320" s="92">
        <v>40502</v>
      </c>
      <c r="F320" s="92" t="s">
        <v>647</v>
      </c>
      <c r="G320" s="75" t="s">
        <v>16</v>
      </c>
      <c r="H320" s="75">
        <v>0</v>
      </c>
      <c r="I320" s="75">
        <v>0</v>
      </c>
      <c r="J320" s="87">
        <v>10</v>
      </c>
      <c r="K320" s="75" t="s">
        <v>854</v>
      </c>
      <c r="L320" s="75" t="s">
        <v>854</v>
      </c>
      <c r="M320" s="75" t="s">
        <v>854</v>
      </c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</row>
    <row r="321" spans="1:28" s="22" customFormat="1" ht="38.25">
      <c r="A321" s="81">
        <f t="shared" si="8"/>
        <v>312</v>
      </c>
      <c r="B321" s="113" t="s">
        <v>648</v>
      </c>
      <c r="C321" s="82">
        <v>40488</v>
      </c>
      <c r="D321" s="75" t="s">
        <v>649</v>
      </c>
      <c r="E321" s="82">
        <v>40502</v>
      </c>
      <c r="F321" s="82" t="s">
        <v>907</v>
      </c>
      <c r="G321" s="75" t="s">
        <v>36</v>
      </c>
      <c r="H321" s="75">
        <v>10</v>
      </c>
      <c r="I321" s="75">
        <v>0</v>
      </c>
      <c r="J321" s="87">
        <f t="shared" si="9"/>
        <v>10</v>
      </c>
      <c r="K321" s="75" t="s">
        <v>854</v>
      </c>
      <c r="L321" s="75" t="s">
        <v>854</v>
      </c>
      <c r="M321" s="75" t="s">
        <v>854</v>
      </c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</row>
    <row r="322" spans="1:28" s="22" customFormat="1" ht="37.5" customHeight="1">
      <c r="A322" s="81">
        <f t="shared" si="8"/>
        <v>313</v>
      </c>
      <c r="B322" s="113" t="s">
        <v>650</v>
      </c>
      <c r="C322" s="82">
        <v>40488</v>
      </c>
      <c r="D322" s="75" t="s">
        <v>651</v>
      </c>
      <c r="E322" s="82">
        <v>40501</v>
      </c>
      <c r="F322" s="82" t="s">
        <v>1114</v>
      </c>
      <c r="G322" s="75" t="s">
        <v>36</v>
      </c>
      <c r="H322" s="75">
        <v>10</v>
      </c>
      <c r="I322" s="75">
        <v>0</v>
      </c>
      <c r="J322" s="87">
        <f t="shared" si="9"/>
        <v>10</v>
      </c>
      <c r="K322" s="75" t="s">
        <v>854</v>
      </c>
      <c r="L322" s="75" t="s">
        <v>854</v>
      </c>
      <c r="M322" s="75" t="s">
        <v>854</v>
      </c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</row>
    <row r="323" spans="1:28" s="22" customFormat="1" ht="29.25" customHeight="1">
      <c r="A323" s="81">
        <f t="shared" si="8"/>
        <v>314</v>
      </c>
      <c r="B323" s="113" t="s">
        <v>343</v>
      </c>
      <c r="C323" s="82">
        <v>40488</v>
      </c>
      <c r="D323" s="75" t="s">
        <v>652</v>
      </c>
      <c r="E323" s="82">
        <v>40505</v>
      </c>
      <c r="F323" s="82" t="s">
        <v>659</v>
      </c>
      <c r="G323" s="88" t="s">
        <v>36</v>
      </c>
      <c r="H323" s="75">
        <v>10</v>
      </c>
      <c r="I323" s="118">
        <v>0</v>
      </c>
      <c r="J323" s="87">
        <f t="shared" si="9"/>
        <v>10</v>
      </c>
      <c r="K323" s="75" t="s">
        <v>854</v>
      </c>
      <c r="L323" s="75" t="s">
        <v>854</v>
      </c>
      <c r="M323" s="75" t="s">
        <v>854</v>
      </c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</row>
    <row r="324" spans="1:28" s="22" customFormat="1" ht="54" customHeight="1">
      <c r="A324" s="81">
        <f t="shared" si="8"/>
        <v>315</v>
      </c>
      <c r="B324" s="113" t="s">
        <v>344</v>
      </c>
      <c r="C324" s="82">
        <v>40488</v>
      </c>
      <c r="D324" s="75" t="s">
        <v>660</v>
      </c>
      <c r="E324" s="82">
        <v>40514</v>
      </c>
      <c r="F324" s="82" t="s">
        <v>661</v>
      </c>
      <c r="G324" s="88" t="s">
        <v>36</v>
      </c>
      <c r="H324" s="75">
        <v>10</v>
      </c>
      <c r="I324" s="118">
        <v>0</v>
      </c>
      <c r="J324" s="87">
        <f t="shared" si="9"/>
        <v>10</v>
      </c>
      <c r="K324" s="75" t="s">
        <v>854</v>
      </c>
      <c r="L324" s="75" t="s">
        <v>854</v>
      </c>
      <c r="M324" s="75" t="s">
        <v>854</v>
      </c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</row>
    <row r="325" spans="1:28" s="22" customFormat="1" ht="25.5">
      <c r="A325" s="81">
        <f t="shared" si="8"/>
        <v>316</v>
      </c>
      <c r="B325" s="113" t="s">
        <v>345</v>
      </c>
      <c r="C325" s="82">
        <v>40490</v>
      </c>
      <c r="D325" s="75" t="s">
        <v>662</v>
      </c>
      <c r="E325" s="82">
        <v>40513</v>
      </c>
      <c r="F325" s="82">
        <v>40513</v>
      </c>
      <c r="G325" s="88" t="s">
        <v>36</v>
      </c>
      <c r="H325" s="75">
        <v>10</v>
      </c>
      <c r="I325" s="75"/>
      <c r="J325" s="87">
        <f t="shared" si="9"/>
        <v>10</v>
      </c>
      <c r="K325" s="75" t="s">
        <v>854</v>
      </c>
      <c r="L325" s="75" t="s">
        <v>854</v>
      </c>
      <c r="M325" s="75" t="s">
        <v>854</v>
      </c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</row>
    <row r="326" spans="1:28" s="22" customFormat="1" ht="38.25">
      <c r="A326" s="81">
        <f t="shared" si="8"/>
        <v>317</v>
      </c>
      <c r="B326" s="113" t="s">
        <v>346</v>
      </c>
      <c r="C326" s="82">
        <v>40490</v>
      </c>
      <c r="D326" s="75" t="s">
        <v>663</v>
      </c>
      <c r="E326" s="82">
        <v>40526</v>
      </c>
      <c r="F326" s="82" t="s">
        <v>664</v>
      </c>
      <c r="G326" s="88" t="s">
        <v>36</v>
      </c>
      <c r="H326" s="75">
        <v>10</v>
      </c>
      <c r="I326" s="118"/>
      <c r="J326" s="87">
        <f t="shared" si="9"/>
        <v>10</v>
      </c>
      <c r="K326" s="75" t="s">
        <v>854</v>
      </c>
      <c r="L326" s="75" t="s">
        <v>854</v>
      </c>
      <c r="M326" s="75" t="s">
        <v>854</v>
      </c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</row>
    <row r="327" spans="1:28" s="22" customFormat="1" ht="31.5" customHeight="1">
      <c r="A327" s="81">
        <f t="shared" si="8"/>
        <v>318</v>
      </c>
      <c r="B327" s="113" t="s">
        <v>578</v>
      </c>
      <c r="C327" s="82">
        <v>40490</v>
      </c>
      <c r="D327" s="75" t="s">
        <v>579</v>
      </c>
      <c r="E327" s="82">
        <v>40495</v>
      </c>
      <c r="F327" s="82" t="s">
        <v>580</v>
      </c>
      <c r="G327" s="75" t="s">
        <v>984</v>
      </c>
      <c r="H327" s="75">
        <v>10</v>
      </c>
      <c r="I327" s="75"/>
      <c r="J327" s="87">
        <f t="shared" si="9"/>
        <v>10</v>
      </c>
      <c r="K327" s="75" t="s">
        <v>854</v>
      </c>
      <c r="L327" s="75" t="s">
        <v>854</v>
      </c>
      <c r="M327" s="75" t="s">
        <v>854</v>
      </c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</row>
    <row r="328" spans="1:28" s="22" customFormat="1" ht="38.25">
      <c r="A328" s="81">
        <f t="shared" si="8"/>
        <v>319</v>
      </c>
      <c r="B328" s="113" t="s">
        <v>666</v>
      </c>
      <c r="C328" s="82">
        <v>40491</v>
      </c>
      <c r="D328" s="75" t="s">
        <v>667</v>
      </c>
      <c r="E328" s="82">
        <v>40509</v>
      </c>
      <c r="F328" s="82" t="s">
        <v>668</v>
      </c>
      <c r="G328" s="75" t="s">
        <v>36</v>
      </c>
      <c r="H328" s="75">
        <v>10</v>
      </c>
      <c r="I328" s="75">
        <v>0</v>
      </c>
      <c r="J328" s="87">
        <f t="shared" si="9"/>
        <v>10</v>
      </c>
      <c r="K328" s="75" t="s">
        <v>854</v>
      </c>
      <c r="L328" s="75" t="s">
        <v>854</v>
      </c>
      <c r="M328" s="75" t="s">
        <v>854</v>
      </c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</row>
    <row r="329" spans="1:28" s="22" customFormat="1" ht="28.5" customHeight="1">
      <c r="A329" s="81">
        <f t="shared" si="8"/>
        <v>320</v>
      </c>
      <c r="B329" s="162" t="s">
        <v>669</v>
      </c>
      <c r="C329" s="83">
        <v>40491</v>
      </c>
      <c r="D329" s="88" t="s">
        <v>1176</v>
      </c>
      <c r="E329" s="83">
        <v>40555</v>
      </c>
      <c r="F329" s="83">
        <v>40555</v>
      </c>
      <c r="G329" s="88" t="s">
        <v>36</v>
      </c>
      <c r="H329" s="86">
        <v>0</v>
      </c>
      <c r="I329" s="86">
        <v>0</v>
      </c>
      <c r="J329" s="87">
        <f t="shared" si="9"/>
        <v>0</v>
      </c>
      <c r="K329" s="75" t="s">
        <v>854</v>
      </c>
      <c r="L329" s="75" t="s">
        <v>854</v>
      </c>
      <c r="M329" s="75" t="s">
        <v>854</v>
      </c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</row>
    <row r="330" spans="1:28" s="22" customFormat="1" ht="30.75" customHeight="1">
      <c r="A330" s="81">
        <f t="shared" si="8"/>
        <v>321</v>
      </c>
      <c r="B330" s="162" t="s">
        <v>670</v>
      </c>
      <c r="C330" s="83">
        <v>40491</v>
      </c>
      <c r="D330" s="88" t="s">
        <v>671</v>
      </c>
      <c r="E330" s="83">
        <v>40525</v>
      </c>
      <c r="F330" s="83">
        <v>40525</v>
      </c>
      <c r="G330" s="88" t="s">
        <v>36</v>
      </c>
      <c r="H330" s="87">
        <v>10</v>
      </c>
      <c r="I330" s="86">
        <v>0</v>
      </c>
      <c r="J330" s="87">
        <f t="shared" si="9"/>
        <v>10</v>
      </c>
      <c r="K330" s="75" t="s">
        <v>854</v>
      </c>
      <c r="L330" s="75" t="s">
        <v>854</v>
      </c>
      <c r="M330" s="75" t="s">
        <v>854</v>
      </c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</row>
    <row r="331" spans="1:28" s="22" customFormat="1" ht="51">
      <c r="A331" s="81">
        <f t="shared" si="8"/>
        <v>322</v>
      </c>
      <c r="B331" s="113" t="s">
        <v>1664</v>
      </c>
      <c r="C331" s="82">
        <v>40492</v>
      </c>
      <c r="D331" s="75" t="s">
        <v>1109</v>
      </c>
      <c r="E331" s="93">
        <v>40494</v>
      </c>
      <c r="F331" s="93">
        <v>40494</v>
      </c>
      <c r="G331" s="75" t="s">
        <v>972</v>
      </c>
      <c r="H331" s="75">
        <v>10</v>
      </c>
      <c r="I331" s="84">
        <v>0</v>
      </c>
      <c r="J331" s="87">
        <f aca="true" t="shared" si="10" ref="J331:J394">I331+H331</f>
        <v>10</v>
      </c>
      <c r="K331" s="75" t="s">
        <v>854</v>
      </c>
      <c r="L331" s="75" t="s">
        <v>854</v>
      </c>
      <c r="M331" s="75" t="s">
        <v>854</v>
      </c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</row>
    <row r="332" spans="1:28" s="22" customFormat="1" ht="38.25">
      <c r="A332" s="81">
        <f aca="true" t="shared" si="11" ref="A332:A395">+A331+1</f>
        <v>323</v>
      </c>
      <c r="B332" s="161" t="s">
        <v>347</v>
      </c>
      <c r="C332" s="82">
        <v>40494</v>
      </c>
      <c r="D332" s="75" t="s">
        <v>672</v>
      </c>
      <c r="E332" s="82">
        <v>40497</v>
      </c>
      <c r="F332" s="82">
        <v>40497</v>
      </c>
      <c r="G332" s="88" t="s">
        <v>36</v>
      </c>
      <c r="H332" s="75">
        <v>10</v>
      </c>
      <c r="I332" s="75">
        <v>0</v>
      </c>
      <c r="J332" s="87">
        <f t="shared" si="10"/>
        <v>10</v>
      </c>
      <c r="K332" s="75" t="s">
        <v>854</v>
      </c>
      <c r="L332" s="75" t="s">
        <v>854</v>
      </c>
      <c r="M332" s="75" t="s">
        <v>854</v>
      </c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</row>
    <row r="333" spans="1:28" s="22" customFormat="1" ht="52.5" customHeight="1">
      <c r="A333" s="81">
        <f t="shared" si="11"/>
        <v>324</v>
      </c>
      <c r="B333" s="162" t="s">
        <v>348</v>
      </c>
      <c r="C333" s="83">
        <v>40495</v>
      </c>
      <c r="D333" s="88" t="s">
        <v>673</v>
      </c>
      <c r="E333" s="83">
        <v>40514</v>
      </c>
      <c r="F333" s="83">
        <v>40514</v>
      </c>
      <c r="G333" s="88" t="s">
        <v>36</v>
      </c>
      <c r="H333" s="87">
        <v>10</v>
      </c>
      <c r="I333" s="86">
        <v>0</v>
      </c>
      <c r="J333" s="87">
        <f t="shared" si="10"/>
        <v>10</v>
      </c>
      <c r="K333" s="75" t="s">
        <v>854</v>
      </c>
      <c r="L333" s="75" t="s">
        <v>854</v>
      </c>
      <c r="M333" s="75" t="s">
        <v>854</v>
      </c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</row>
    <row r="334" spans="1:28" s="22" customFormat="1" ht="28.5" customHeight="1">
      <c r="A334" s="81">
        <f t="shared" si="11"/>
        <v>325</v>
      </c>
      <c r="B334" s="113" t="s">
        <v>674</v>
      </c>
      <c r="C334" s="82">
        <v>40498</v>
      </c>
      <c r="D334" s="75" t="s">
        <v>675</v>
      </c>
      <c r="E334" s="82">
        <v>40519</v>
      </c>
      <c r="F334" s="82">
        <v>40519</v>
      </c>
      <c r="G334" s="75" t="s">
        <v>985</v>
      </c>
      <c r="H334" s="75">
        <v>10</v>
      </c>
      <c r="I334" s="75">
        <v>0</v>
      </c>
      <c r="J334" s="87">
        <f t="shared" si="10"/>
        <v>10</v>
      </c>
      <c r="K334" s="75" t="s">
        <v>854</v>
      </c>
      <c r="L334" s="75" t="s">
        <v>854</v>
      </c>
      <c r="M334" s="75" t="s">
        <v>854</v>
      </c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</row>
    <row r="335" spans="1:28" s="22" customFormat="1" ht="37.5" customHeight="1">
      <c r="A335" s="81">
        <f t="shared" si="11"/>
        <v>326</v>
      </c>
      <c r="B335" s="113" t="s">
        <v>676</v>
      </c>
      <c r="C335" s="82">
        <v>40498</v>
      </c>
      <c r="D335" s="75" t="s">
        <v>677</v>
      </c>
      <c r="E335" s="82" t="s">
        <v>678</v>
      </c>
      <c r="F335" s="82" t="s">
        <v>678</v>
      </c>
      <c r="G335" s="75" t="s">
        <v>36</v>
      </c>
      <c r="H335" s="75">
        <v>10</v>
      </c>
      <c r="I335" s="75">
        <v>0</v>
      </c>
      <c r="J335" s="87">
        <f t="shared" si="10"/>
        <v>10</v>
      </c>
      <c r="K335" s="75" t="s">
        <v>854</v>
      </c>
      <c r="L335" s="75" t="s">
        <v>854</v>
      </c>
      <c r="M335" s="75" t="s">
        <v>854</v>
      </c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</row>
    <row r="336" spans="1:28" s="22" customFormat="1" ht="38.25">
      <c r="A336" s="81">
        <f t="shared" si="11"/>
        <v>327</v>
      </c>
      <c r="B336" s="113" t="s">
        <v>925</v>
      </c>
      <c r="C336" s="82">
        <v>40501</v>
      </c>
      <c r="D336" s="75" t="s">
        <v>1253</v>
      </c>
      <c r="E336" s="82">
        <v>40521</v>
      </c>
      <c r="F336" s="82" t="s">
        <v>1254</v>
      </c>
      <c r="G336" s="75" t="s">
        <v>36</v>
      </c>
      <c r="H336" s="75">
        <v>10</v>
      </c>
      <c r="I336" s="75">
        <v>0</v>
      </c>
      <c r="J336" s="87">
        <f t="shared" si="10"/>
        <v>10</v>
      </c>
      <c r="K336" s="75" t="s">
        <v>854</v>
      </c>
      <c r="L336" s="75" t="s">
        <v>854</v>
      </c>
      <c r="M336" s="75" t="s">
        <v>854</v>
      </c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</row>
    <row r="337" spans="1:28" s="22" customFormat="1" ht="39.75" customHeight="1">
      <c r="A337" s="81">
        <f t="shared" si="11"/>
        <v>328</v>
      </c>
      <c r="B337" s="113" t="s">
        <v>349</v>
      </c>
      <c r="C337" s="82">
        <v>40501</v>
      </c>
      <c r="D337" s="75" t="s">
        <v>1256</v>
      </c>
      <c r="E337" s="82">
        <v>40514</v>
      </c>
      <c r="F337" s="82" t="s">
        <v>661</v>
      </c>
      <c r="G337" s="75" t="s">
        <v>1361</v>
      </c>
      <c r="H337" s="75">
        <v>10</v>
      </c>
      <c r="I337" s="118">
        <v>0</v>
      </c>
      <c r="J337" s="87">
        <f t="shared" si="10"/>
        <v>10</v>
      </c>
      <c r="K337" s="75" t="s">
        <v>854</v>
      </c>
      <c r="L337" s="75" t="s">
        <v>854</v>
      </c>
      <c r="M337" s="75" t="s">
        <v>854</v>
      </c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</row>
    <row r="338" spans="1:28" s="22" customFormat="1" ht="16.5" customHeight="1">
      <c r="A338" s="81">
        <f t="shared" si="11"/>
        <v>329</v>
      </c>
      <c r="B338" s="162" t="s">
        <v>1257</v>
      </c>
      <c r="C338" s="83">
        <v>40502</v>
      </c>
      <c r="D338" s="88" t="s">
        <v>1258</v>
      </c>
      <c r="E338" s="83">
        <v>40507</v>
      </c>
      <c r="F338" s="83">
        <v>40507</v>
      </c>
      <c r="G338" s="88" t="s">
        <v>36</v>
      </c>
      <c r="H338" s="86">
        <v>0</v>
      </c>
      <c r="I338" s="86">
        <v>0</v>
      </c>
      <c r="J338" s="87">
        <f t="shared" si="10"/>
        <v>0</v>
      </c>
      <c r="K338" s="75" t="s">
        <v>854</v>
      </c>
      <c r="L338" s="75" t="s">
        <v>854</v>
      </c>
      <c r="M338" s="75" t="s">
        <v>854</v>
      </c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</row>
    <row r="339" spans="1:28" s="22" customFormat="1" ht="38.25">
      <c r="A339" s="81">
        <f t="shared" si="11"/>
        <v>330</v>
      </c>
      <c r="B339" s="161" t="s">
        <v>347</v>
      </c>
      <c r="C339" s="82">
        <v>40502</v>
      </c>
      <c r="D339" s="75" t="s">
        <v>672</v>
      </c>
      <c r="E339" s="82">
        <v>40507</v>
      </c>
      <c r="F339" s="82">
        <v>40507</v>
      </c>
      <c r="G339" s="88" t="s">
        <v>36</v>
      </c>
      <c r="H339" s="75">
        <v>10</v>
      </c>
      <c r="I339" s="75">
        <v>0</v>
      </c>
      <c r="J339" s="87">
        <f t="shared" si="10"/>
        <v>10</v>
      </c>
      <c r="K339" s="75" t="s">
        <v>854</v>
      </c>
      <c r="L339" s="75" t="s">
        <v>854</v>
      </c>
      <c r="M339" s="75" t="s">
        <v>854</v>
      </c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</row>
    <row r="340" spans="1:28" s="22" customFormat="1" ht="34.5" customHeight="1">
      <c r="A340" s="81">
        <f t="shared" si="11"/>
        <v>331</v>
      </c>
      <c r="B340" s="161" t="s">
        <v>1632</v>
      </c>
      <c r="C340" s="82">
        <v>40504</v>
      </c>
      <c r="D340" s="75" t="s">
        <v>1259</v>
      </c>
      <c r="E340" s="82">
        <v>40505</v>
      </c>
      <c r="F340" s="82">
        <v>40505</v>
      </c>
      <c r="G340" s="75" t="s">
        <v>986</v>
      </c>
      <c r="H340" s="75">
        <v>10</v>
      </c>
      <c r="I340" s="75">
        <v>0</v>
      </c>
      <c r="J340" s="87">
        <f t="shared" si="10"/>
        <v>10</v>
      </c>
      <c r="K340" s="75" t="s">
        <v>854</v>
      </c>
      <c r="L340" s="75" t="s">
        <v>854</v>
      </c>
      <c r="M340" s="75" t="s">
        <v>854</v>
      </c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</row>
    <row r="341" spans="1:28" s="22" customFormat="1" ht="44.25" customHeight="1">
      <c r="A341" s="81">
        <f t="shared" si="11"/>
        <v>332</v>
      </c>
      <c r="B341" s="113" t="s">
        <v>1062</v>
      </c>
      <c r="C341" s="82">
        <v>40504</v>
      </c>
      <c r="D341" s="75" t="s">
        <v>1063</v>
      </c>
      <c r="E341" s="82">
        <v>40532</v>
      </c>
      <c r="F341" s="82" t="s">
        <v>1255</v>
      </c>
      <c r="G341" s="75" t="s">
        <v>36</v>
      </c>
      <c r="H341" s="75">
        <v>10</v>
      </c>
      <c r="I341" s="75">
        <v>0</v>
      </c>
      <c r="J341" s="87">
        <f t="shared" si="10"/>
        <v>10</v>
      </c>
      <c r="K341" s="75" t="s">
        <v>854</v>
      </c>
      <c r="L341" s="75" t="s">
        <v>854</v>
      </c>
      <c r="M341" s="75" t="s">
        <v>854</v>
      </c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</row>
    <row r="342" spans="1:28" s="22" customFormat="1" ht="32.25" customHeight="1">
      <c r="A342" s="81">
        <f t="shared" si="11"/>
        <v>333</v>
      </c>
      <c r="B342" s="113" t="s">
        <v>683</v>
      </c>
      <c r="C342" s="82">
        <v>40505</v>
      </c>
      <c r="D342" s="75" t="s">
        <v>882</v>
      </c>
      <c r="E342" s="82">
        <v>40523</v>
      </c>
      <c r="F342" s="82" t="s">
        <v>883</v>
      </c>
      <c r="G342" s="88" t="s">
        <v>36</v>
      </c>
      <c r="H342" s="75">
        <v>10</v>
      </c>
      <c r="I342" s="75"/>
      <c r="J342" s="87">
        <f t="shared" si="10"/>
        <v>10</v>
      </c>
      <c r="K342" s="75" t="s">
        <v>854</v>
      </c>
      <c r="L342" s="75" t="s">
        <v>854</v>
      </c>
      <c r="M342" s="75" t="s">
        <v>854</v>
      </c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</row>
    <row r="343" spans="1:28" s="22" customFormat="1" ht="29.25" customHeight="1">
      <c r="A343" s="81">
        <f t="shared" si="11"/>
        <v>334</v>
      </c>
      <c r="B343" s="113" t="s">
        <v>350</v>
      </c>
      <c r="C343" s="82">
        <v>40505</v>
      </c>
      <c r="D343" s="75" t="s">
        <v>987</v>
      </c>
      <c r="E343" s="82">
        <v>40520</v>
      </c>
      <c r="F343" s="82">
        <v>40520</v>
      </c>
      <c r="G343" s="88" t="s">
        <v>36</v>
      </c>
      <c r="H343" s="75">
        <v>10</v>
      </c>
      <c r="I343" s="75"/>
      <c r="J343" s="87">
        <f t="shared" si="10"/>
        <v>10</v>
      </c>
      <c r="K343" s="75" t="s">
        <v>854</v>
      </c>
      <c r="L343" s="75" t="s">
        <v>854</v>
      </c>
      <c r="M343" s="75" t="s">
        <v>854</v>
      </c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</row>
    <row r="344" spans="1:28" s="22" customFormat="1" ht="39.75" customHeight="1">
      <c r="A344" s="81">
        <f t="shared" si="11"/>
        <v>335</v>
      </c>
      <c r="B344" s="162" t="s">
        <v>351</v>
      </c>
      <c r="C344" s="83">
        <v>40507</v>
      </c>
      <c r="D344" s="88" t="s">
        <v>1166</v>
      </c>
      <c r="E344" s="83">
        <v>40539</v>
      </c>
      <c r="F344" s="83">
        <v>40539</v>
      </c>
      <c r="G344" s="88" t="s">
        <v>1418</v>
      </c>
      <c r="H344" s="86">
        <v>10</v>
      </c>
      <c r="I344" s="86">
        <v>0</v>
      </c>
      <c r="J344" s="87">
        <f t="shared" si="10"/>
        <v>10</v>
      </c>
      <c r="K344" s="75" t="s">
        <v>854</v>
      </c>
      <c r="L344" s="75" t="s">
        <v>854</v>
      </c>
      <c r="M344" s="75" t="s">
        <v>854</v>
      </c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</row>
    <row r="345" spans="1:28" s="22" customFormat="1" ht="28.5" customHeight="1">
      <c r="A345" s="81">
        <f t="shared" si="11"/>
        <v>336</v>
      </c>
      <c r="B345" s="162" t="s">
        <v>1167</v>
      </c>
      <c r="C345" s="83">
        <v>40507</v>
      </c>
      <c r="D345" s="88" t="s">
        <v>1168</v>
      </c>
      <c r="E345" s="83">
        <v>40535</v>
      </c>
      <c r="F345" s="83">
        <v>40539</v>
      </c>
      <c r="G345" s="88" t="s">
        <v>36</v>
      </c>
      <c r="H345" s="86">
        <v>10</v>
      </c>
      <c r="I345" s="86">
        <v>208</v>
      </c>
      <c r="J345" s="87">
        <f t="shared" si="10"/>
        <v>218</v>
      </c>
      <c r="K345" s="75" t="s">
        <v>854</v>
      </c>
      <c r="L345" s="75" t="s">
        <v>854</v>
      </c>
      <c r="M345" s="75" t="s">
        <v>854</v>
      </c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</row>
    <row r="346" spans="1:28" s="22" customFormat="1" ht="38.25">
      <c r="A346" s="81">
        <f t="shared" si="11"/>
        <v>337</v>
      </c>
      <c r="B346" s="113" t="s">
        <v>352</v>
      </c>
      <c r="C346" s="82">
        <v>40507</v>
      </c>
      <c r="D346" s="75" t="s">
        <v>279</v>
      </c>
      <c r="E346" s="92" t="s">
        <v>988</v>
      </c>
      <c r="F346" s="92">
        <v>40630</v>
      </c>
      <c r="G346" s="75" t="s">
        <v>16</v>
      </c>
      <c r="H346" s="75">
        <v>0</v>
      </c>
      <c r="I346" s="75">
        <v>0</v>
      </c>
      <c r="J346" s="87">
        <f t="shared" si="10"/>
        <v>0</v>
      </c>
      <c r="K346" s="75" t="s">
        <v>854</v>
      </c>
      <c r="L346" s="75" t="s">
        <v>854</v>
      </c>
      <c r="M346" s="75" t="s">
        <v>854</v>
      </c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</row>
    <row r="347" spans="1:28" s="22" customFormat="1" ht="40.5" customHeight="1">
      <c r="A347" s="81">
        <f t="shared" si="11"/>
        <v>338</v>
      </c>
      <c r="B347" s="113" t="s">
        <v>1169</v>
      </c>
      <c r="C347" s="82">
        <v>40504</v>
      </c>
      <c r="D347" s="75" t="s">
        <v>1170</v>
      </c>
      <c r="E347" s="82">
        <v>40532</v>
      </c>
      <c r="F347" s="82" t="s">
        <v>1255</v>
      </c>
      <c r="G347" s="75" t="s">
        <v>36</v>
      </c>
      <c r="H347" s="75">
        <v>10</v>
      </c>
      <c r="I347" s="75">
        <v>0</v>
      </c>
      <c r="J347" s="87">
        <f t="shared" si="10"/>
        <v>10</v>
      </c>
      <c r="K347" s="75" t="s">
        <v>854</v>
      </c>
      <c r="L347" s="75" t="s">
        <v>854</v>
      </c>
      <c r="M347" s="75" t="s">
        <v>854</v>
      </c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</row>
    <row r="348" spans="1:28" s="22" customFormat="1" ht="53.25" customHeight="1">
      <c r="A348" s="81">
        <f t="shared" si="11"/>
        <v>339</v>
      </c>
      <c r="B348" s="113" t="s">
        <v>1171</v>
      </c>
      <c r="C348" s="82">
        <v>40509</v>
      </c>
      <c r="D348" s="75" t="s">
        <v>1172</v>
      </c>
      <c r="E348" s="82">
        <v>40536</v>
      </c>
      <c r="F348" s="82" t="s">
        <v>1173</v>
      </c>
      <c r="G348" s="75" t="s">
        <v>36</v>
      </c>
      <c r="H348" s="75">
        <v>10</v>
      </c>
      <c r="I348" s="75">
        <v>0</v>
      </c>
      <c r="J348" s="87">
        <f t="shared" si="10"/>
        <v>10</v>
      </c>
      <c r="K348" s="75" t="s">
        <v>854</v>
      </c>
      <c r="L348" s="75" t="s">
        <v>854</v>
      </c>
      <c r="M348" s="75" t="s">
        <v>854</v>
      </c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</row>
    <row r="349" spans="1:28" s="22" customFormat="1" ht="43.5" customHeight="1">
      <c r="A349" s="81">
        <f t="shared" si="11"/>
        <v>340</v>
      </c>
      <c r="B349" s="113" t="s">
        <v>1180</v>
      </c>
      <c r="C349" s="82">
        <v>40509</v>
      </c>
      <c r="D349" s="75" t="s">
        <v>1181</v>
      </c>
      <c r="E349" s="82">
        <v>40536</v>
      </c>
      <c r="F349" s="82" t="s">
        <v>1173</v>
      </c>
      <c r="G349" s="75" t="s">
        <v>36</v>
      </c>
      <c r="H349" s="75">
        <v>0</v>
      </c>
      <c r="I349" s="75">
        <v>0</v>
      </c>
      <c r="J349" s="87">
        <f t="shared" si="10"/>
        <v>0</v>
      </c>
      <c r="K349" s="75" t="s">
        <v>854</v>
      </c>
      <c r="L349" s="75" t="s">
        <v>854</v>
      </c>
      <c r="M349" s="75" t="s">
        <v>854</v>
      </c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</row>
    <row r="350" spans="1:28" s="22" customFormat="1" ht="41.25" customHeight="1">
      <c r="A350" s="81">
        <f t="shared" si="11"/>
        <v>341</v>
      </c>
      <c r="B350" s="113" t="s">
        <v>1182</v>
      </c>
      <c r="C350" s="82">
        <v>40509</v>
      </c>
      <c r="D350" s="75" t="s">
        <v>1183</v>
      </c>
      <c r="E350" s="82">
        <v>40521</v>
      </c>
      <c r="F350" s="82" t="s">
        <v>1184</v>
      </c>
      <c r="G350" s="75" t="s">
        <v>36</v>
      </c>
      <c r="H350" s="75">
        <v>10</v>
      </c>
      <c r="I350" s="75">
        <v>0</v>
      </c>
      <c r="J350" s="87">
        <f t="shared" si="10"/>
        <v>10</v>
      </c>
      <c r="K350" s="75" t="s">
        <v>854</v>
      </c>
      <c r="L350" s="75" t="s">
        <v>854</v>
      </c>
      <c r="M350" s="75" t="s">
        <v>854</v>
      </c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</row>
    <row r="351" spans="1:28" s="22" customFormat="1" ht="35.25" customHeight="1">
      <c r="A351" s="81">
        <f t="shared" si="11"/>
        <v>342</v>
      </c>
      <c r="B351" s="113" t="s">
        <v>1185</v>
      </c>
      <c r="C351" s="82">
        <v>40511</v>
      </c>
      <c r="D351" s="75" t="s">
        <v>1186</v>
      </c>
      <c r="E351" s="82">
        <v>40539</v>
      </c>
      <c r="F351" s="82" t="s">
        <v>1187</v>
      </c>
      <c r="G351" s="75" t="s">
        <v>1361</v>
      </c>
      <c r="H351" s="75">
        <v>10</v>
      </c>
      <c r="I351" s="75">
        <v>0</v>
      </c>
      <c r="J351" s="87">
        <f t="shared" si="10"/>
        <v>10</v>
      </c>
      <c r="K351" s="75" t="s">
        <v>854</v>
      </c>
      <c r="L351" s="75" t="s">
        <v>854</v>
      </c>
      <c r="M351" s="75" t="s">
        <v>854</v>
      </c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</row>
    <row r="352" spans="1:28" s="22" customFormat="1" ht="27.75" customHeight="1">
      <c r="A352" s="81">
        <f t="shared" si="11"/>
        <v>343</v>
      </c>
      <c r="B352" s="162" t="s">
        <v>1188</v>
      </c>
      <c r="C352" s="83">
        <v>40511</v>
      </c>
      <c r="D352" s="88" t="s">
        <v>1071</v>
      </c>
      <c r="E352" s="83">
        <v>40514</v>
      </c>
      <c r="F352" s="83">
        <v>40599</v>
      </c>
      <c r="G352" s="88" t="s">
        <v>36</v>
      </c>
      <c r="H352" s="86">
        <v>0</v>
      </c>
      <c r="I352" s="86">
        <v>0</v>
      </c>
      <c r="J352" s="87">
        <f t="shared" si="10"/>
        <v>0</v>
      </c>
      <c r="K352" s="75" t="s">
        <v>854</v>
      </c>
      <c r="L352" s="75" t="s">
        <v>854</v>
      </c>
      <c r="M352" s="75" t="s">
        <v>854</v>
      </c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</row>
    <row r="353" spans="1:28" s="22" customFormat="1" ht="30.75" customHeight="1">
      <c r="A353" s="81">
        <f t="shared" si="11"/>
        <v>344</v>
      </c>
      <c r="B353" s="113" t="s">
        <v>1189</v>
      </c>
      <c r="C353" s="82">
        <v>40512</v>
      </c>
      <c r="D353" s="75" t="s">
        <v>1190</v>
      </c>
      <c r="E353" s="82">
        <v>40514</v>
      </c>
      <c r="F353" s="82" t="s">
        <v>661</v>
      </c>
      <c r="G353" s="75" t="s">
        <v>36</v>
      </c>
      <c r="H353" s="75">
        <v>10</v>
      </c>
      <c r="I353" s="75">
        <v>0</v>
      </c>
      <c r="J353" s="87">
        <f t="shared" si="10"/>
        <v>10</v>
      </c>
      <c r="K353" s="75" t="s">
        <v>854</v>
      </c>
      <c r="L353" s="75" t="s">
        <v>854</v>
      </c>
      <c r="M353" s="75" t="s">
        <v>854</v>
      </c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</row>
    <row r="354" spans="1:28" s="22" customFormat="1" ht="38.25">
      <c r="A354" s="81">
        <f t="shared" si="11"/>
        <v>345</v>
      </c>
      <c r="B354" s="113" t="s">
        <v>1191</v>
      </c>
      <c r="C354" s="82">
        <v>40512</v>
      </c>
      <c r="D354" s="75" t="s">
        <v>1192</v>
      </c>
      <c r="E354" s="82">
        <v>40539</v>
      </c>
      <c r="F354" s="82" t="s">
        <v>1187</v>
      </c>
      <c r="G354" s="75" t="s">
        <v>36</v>
      </c>
      <c r="H354" s="75">
        <v>10</v>
      </c>
      <c r="I354" s="75">
        <v>0</v>
      </c>
      <c r="J354" s="87">
        <f t="shared" si="10"/>
        <v>10</v>
      </c>
      <c r="K354" s="75" t="s">
        <v>854</v>
      </c>
      <c r="L354" s="75" t="s">
        <v>854</v>
      </c>
      <c r="M354" s="75" t="s">
        <v>854</v>
      </c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</row>
    <row r="355" spans="1:13" s="21" customFormat="1" ht="38.25">
      <c r="A355" s="81">
        <f t="shared" si="11"/>
        <v>346</v>
      </c>
      <c r="B355" s="113" t="s">
        <v>353</v>
      </c>
      <c r="C355" s="82">
        <v>40512</v>
      </c>
      <c r="D355" s="75" t="s">
        <v>989</v>
      </c>
      <c r="E355" s="82">
        <v>40516</v>
      </c>
      <c r="F355" s="82">
        <v>40516</v>
      </c>
      <c r="G355" s="75" t="s">
        <v>137</v>
      </c>
      <c r="H355" s="75">
        <v>10</v>
      </c>
      <c r="I355" s="75">
        <v>0</v>
      </c>
      <c r="J355" s="87">
        <f t="shared" si="10"/>
        <v>10</v>
      </c>
      <c r="K355" s="75" t="s">
        <v>854</v>
      </c>
      <c r="L355" s="75" t="s">
        <v>854</v>
      </c>
      <c r="M355" s="75" t="s">
        <v>854</v>
      </c>
    </row>
    <row r="356" spans="1:13" s="21" customFormat="1" ht="39" customHeight="1">
      <c r="A356" s="81">
        <f t="shared" si="11"/>
        <v>347</v>
      </c>
      <c r="B356" s="162" t="s">
        <v>354</v>
      </c>
      <c r="C356" s="97">
        <v>40513</v>
      </c>
      <c r="D356" s="86" t="s">
        <v>1193</v>
      </c>
      <c r="E356" s="83">
        <v>40536</v>
      </c>
      <c r="F356" s="83">
        <v>40536</v>
      </c>
      <c r="G356" s="88" t="s">
        <v>36</v>
      </c>
      <c r="H356" s="86">
        <v>10</v>
      </c>
      <c r="I356" s="86">
        <v>0</v>
      </c>
      <c r="J356" s="87">
        <f t="shared" si="10"/>
        <v>10</v>
      </c>
      <c r="K356" s="75" t="s">
        <v>854</v>
      </c>
      <c r="L356" s="75" t="s">
        <v>854</v>
      </c>
      <c r="M356" s="75" t="s">
        <v>854</v>
      </c>
    </row>
    <row r="357" spans="1:13" s="21" customFormat="1" ht="39.75" customHeight="1">
      <c r="A357" s="81">
        <f t="shared" si="11"/>
        <v>348</v>
      </c>
      <c r="B357" s="113" t="s">
        <v>1194</v>
      </c>
      <c r="C357" s="106">
        <v>40514</v>
      </c>
      <c r="D357" s="75" t="s">
        <v>1195</v>
      </c>
      <c r="E357" s="82">
        <v>40533</v>
      </c>
      <c r="F357" s="82">
        <v>40532</v>
      </c>
      <c r="G357" s="88" t="s">
        <v>36</v>
      </c>
      <c r="H357" s="75">
        <v>10</v>
      </c>
      <c r="I357" s="75"/>
      <c r="J357" s="87">
        <f t="shared" si="10"/>
        <v>10</v>
      </c>
      <c r="K357" s="75" t="s">
        <v>854</v>
      </c>
      <c r="L357" s="75" t="s">
        <v>854</v>
      </c>
      <c r="M357" s="75" t="s">
        <v>854</v>
      </c>
    </row>
    <row r="358" spans="1:28" s="22" customFormat="1" ht="38.25">
      <c r="A358" s="81">
        <f t="shared" si="11"/>
        <v>349</v>
      </c>
      <c r="B358" s="113" t="s">
        <v>1196</v>
      </c>
      <c r="C358" s="106">
        <v>40514</v>
      </c>
      <c r="D358" s="75" t="s">
        <v>1197</v>
      </c>
      <c r="E358" s="82">
        <v>40532</v>
      </c>
      <c r="F358" s="82">
        <v>40534</v>
      </c>
      <c r="G358" s="75" t="s">
        <v>36</v>
      </c>
      <c r="H358" s="75">
        <v>10</v>
      </c>
      <c r="I358" s="75">
        <v>0</v>
      </c>
      <c r="J358" s="87">
        <f t="shared" si="10"/>
        <v>10</v>
      </c>
      <c r="K358" s="75" t="s">
        <v>854</v>
      </c>
      <c r="L358" s="75" t="s">
        <v>854</v>
      </c>
      <c r="M358" s="75" t="s">
        <v>854</v>
      </c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</row>
    <row r="359" spans="1:28" s="22" customFormat="1" ht="25.5">
      <c r="A359" s="81">
        <f t="shared" si="11"/>
        <v>350</v>
      </c>
      <c r="B359" s="162" t="s">
        <v>1198</v>
      </c>
      <c r="C359" s="97">
        <v>40514</v>
      </c>
      <c r="D359" s="88" t="s">
        <v>1199</v>
      </c>
      <c r="E359" s="83">
        <v>40526</v>
      </c>
      <c r="F359" s="83">
        <v>40526</v>
      </c>
      <c r="G359" s="88" t="s">
        <v>36</v>
      </c>
      <c r="H359" s="86">
        <v>10</v>
      </c>
      <c r="I359" s="86">
        <v>0</v>
      </c>
      <c r="J359" s="87">
        <f t="shared" si="10"/>
        <v>10</v>
      </c>
      <c r="K359" s="75" t="s">
        <v>854</v>
      </c>
      <c r="L359" s="75" t="s">
        <v>854</v>
      </c>
      <c r="M359" s="75" t="s">
        <v>854</v>
      </c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</row>
    <row r="360" spans="1:28" s="22" customFormat="1" ht="33.75" customHeight="1">
      <c r="A360" s="81">
        <f t="shared" si="11"/>
        <v>351</v>
      </c>
      <c r="B360" s="113" t="s">
        <v>355</v>
      </c>
      <c r="C360" s="82">
        <v>40514</v>
      </c>
      <c r="D360" s="75" t="s">
        <v>277</v>
      </c>
      <c r="E360" s="83" t="s">
        <v>961</v>
      </c>
      <c r="F360" s="83">
        <v>40630</v>
      </c>
      <c r="G360" s="75" t="s">
        <v>16</v>
      </c>
      <c r="H360" s="75">
        <v>0</v>
      </c>
      <c r="I360" s="75">
        <v>0</v>
      </c>
      <c r="J360" s="87">
        <f t="shared" si="10"/>
        <v>0</v>
      </c>
      <c r="K360" s="75" t="s">
        <v>854</v>
      </c>
      <c r="L360" s="75" t="s">
        <v>854</v>
      </c>
      <c r="M360" s="75" t="s">
        <v>854</v>
      </c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</row>
    <row r="361" spans="1:28" s="22" customFormat="1" ht="34.5" customHeight="1">
      <c r="A361" s="81">
        <f t="shared" si="11"/>
        <v>352</v>
      </c>
      <c r="B361" s="113" t="s">
        <v>360</v>
      </c>
      <c r="C361" s="82">
        <v>40514</v>
      </c>
      <c r="D361" s="75" t="s">
        <v>917</v>
      </c>
      <c r="E361" s="83">
        <v>40521</v>
      </c>
      <c r="F361" s="83">
        <v>40521</v>
      </c>
      <c r="G361" s="88" t="s">
        <v>36</v>
      </c>
      <c r="H361" s="75">
        <v>10</v>
      </c>
      <c r="I361" s="79">
        <v>0</v>
      </c>
      <c r="J361" s="87">
        <f t="shared" si="10"/>
        <v>10</v>
      </c>
      <c r="K361" s="75" t="s">
        <v>854</v>
      </c>
      <c r="L361" s="75" t="s">
        <v>854</v>
      </c>
      <c r="M361" s="75" t="s">
        <v>854</v>
      </c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</row>
    <row r="362" spans="1:28" s="4" customFormat="1" ht="38.25">
      <c r="A362" s="81">
        <f t="shared" si="11"/>
        <v>353</v>
      </c>
      <c r="B362" s="113" t="s">
        <v>1128</v>
      </c>
      <c r="C362" s="106">
        <v>40515</v>
      </c>
      <c r="D362" s="75" t="s">
        <v>990</v>
      </c>
      <c r="E362" s="82">
        <v>40575</v>
      </c>
      <c r="F362" s="82">
        <v>40579</v>
      </c>
      <c r="G362" s="75" t="s">
        <v>36</v>
      </c>
      <c r="H362" s="75">
        <v>10</v>
      </c>
      <c r="I362" s="75">
        <v>0</v>
      </c>
      <c r="J362" s="87">
        <f t="shared" si="10"/>
        <v>10</v>
      </c>
      <c r="K362" s="75" t="s">
        <v>854</v>
      </c>
      <c r="L362" s="75" t="s">
        <v>854</v>
      </c>
      <c r="M362" s="75" t="s">
        <v>854</v>
      </c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s="4" customFormat="1" ht="38.25">
      <c r="A363" s="81">
        <f t="shared" si="11"/>
        <v>354</v>
      </c>
      <c r="B363" s="162" t="s">
        <v>1129</v>
      </c>
      <c r="C363" s="97">
        <v>40516</v>
      </c>
      <c r="D363" s="86" t="s">
        <v>1130</v>
      </c>
      <c r="E363" s="83">
        <v>40528</v>
      </c>
      <c r="F363" s="83">
        <v>40528</v>
      </c>
      <c r="G363" s="88" t="s">
        <v>36</v>
      </c>
      <c r="H363" s="86">
        <v>10</v>
      </c>
      <c r="I363" s="86">
        <v>0</v>
      </c>
      <c r="J363" s="87">
        <f t="shared" si="10"/>
        <v>10</v>
      </c>
      <c r="K363" s="75" t="s">
        <v>854</v>
      </c>
      <c r="L363" s="75" t="s">
        <v>854</v>
      </c>
      <c r="M363" s="75" t="s">
        <v>854</v>
      </c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s="4" customFormat="1" ht="30.75" customHeight="1">
      <c r="A364" s="81">
        <f t="shared" si="11"/>
        <v>355</v>
      </c>
      <c r="B364" s="162" t="s">
        <v>356</v>
      </c>
      <c r="C364" s="97">
        <v>40516</v>
      </c>
      <c r="D364" s="88" t="s">
        <v>1131</v>
      </c>
      <c r="E364" s="83">
        <v>40532</v>
      </c>
      <c r="F364" s="83">
        <v>40532</v>
      </c>
      <c r="G364" s="88" t="s">
        <v>851</v>
      </c>
      <c r="H364" s="86">
        <v>10</v>
      </c>
      <c r="I364" s="86">
        <v>2</v>
      </c>
      <c r="J364" s="87">
        <f t="shared" si="10"/>
        <v>12</v>
      </c>
      <c r="K364" s="75" t="s">
        <v>854</v>
      </c>
      <c r="L364" s="75" t="s">
        <v>854</v>
      </c>
      <c r="M364" s="75" t="s">
        <v>854</v>
      </c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s="4" customFormat="1" ht="25.5">
      <c r="A365" s="81">
        <f t="shared" si="11"/>
        <v>356</v>
      </c>
      <c r="B365" s="166" t="s">
        <v>357</v>
      </c>
      <c r="C365" s="97">
        <v>40516</v>
      </c>
      <c r="D365" s="88" t="s">
        <v>1177</v>
      </c>
      <c r="E365" s="83">
        <v>40548</v>
      </c>
      <c r="F365" s="83">
        <v>40548</v>
      </c>
      <c r="G365" s="88" t="s">
        <v>851</v>
      </c>
      <c r="H365" s="86">
        <v>0</v>
      </c>
      <c r="I365" s="86">
        <v>0</v>
      </c>
      <c r="J365" s="87">
        <f t="shared" si="10"/>
        <v>0</v>
      </c>
      <c r="K365" s="75" t="s">
        <v>854</v>
      </c>
      <c r="L365" s="75" t="s">
        <v>854</v>
      </c>
      <c r="M365" s="75" t="s">
        <v>854</v>
      </c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s="4" customFormat="1" ht="38.25">
      <c r="A366" s="81">
        <f t="shared" si="11"/>
        <v>357</v>
      </c>
      <c r="B366" s="162" t="s">
        <v>1132</v>
      </c>
      <c r="C366" s="97">
        <v>40518</v>
      </c>
      <c r="D366" s="86" t="s">
        <v>1133</v>
      </c>
      <c r="E366" s="83">
        <v>40522</v>
      </c>
      <c r="F366" s="83">
        <v>40522</v>
      </c>
      <c r="G366" s="97" t="s">
        <v>851</v>
      </c>
      <c r="H366" s="86">
        <v>10</v>
      </c>
      <c r="I366" s="86">
        <v>0</v>
      </c>
      <c r="J366" s="87">
        <f t="shared" si="10"/>
        <v>10</v>
      </c>
      <c r="K366" s="75" t="s">
        <v>854</v>
      </c>
      <c r="L366" s="75" t="s">
        <v>854</v>
      </c>
      <c r="M366" s="75" t="s">
        <v>854</v>
      </c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s="4" customFormat="1" ht="30" customHeight="1">
      <c r="A367" s="81">
        <f t="shared" si="11"/>
        <v>358</v>
      </c>
      <c r="B367" s="162" t="s">
        <v>358</v>
      </c>
      <c r="C367" s="97">
        <v>40519</v>
      </c>
      <c r="D367" s="88" t="s">
        <v>1072</v>
      </c>
      <c r="E367" s="83">
        <v>40599</v>
      </c>
      <c r="F367" s="83">
        <v>40599</v>
      </c>
      <c r="G367" s="88" t="s">
        <v>36</v>
      </c>
      <c r="H367" s="86">
        <v>0</v>
      </c>
      <c r="I367" s="86">
        <v>0</v>
      </c>
      <c r="J367" s="87">
        <f t="shared" si="10"/>
        <v>0</v>
      </c>
      <c r="K367" s="75" t="s">
        <v>854</v>
      </c>
      <c r="L367" s="75" t="s">
        <v>854</v>
      </c>
      <c r="M367" s="75" t="s">
        <v>854</v>
      </c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s="4" customFormat="1" ht="30" customHeight="1">
      <c r="A368" s="81">
        <f t="shared" si="11"/>
        <v>359</v>
      </c>
      <c r="B368" s="113" t="s">
        <v>359</v>
      </c>
      <c r="C368" s="82">
        <v>40519</v>
      </c>
      <c r="D368" s="75" t="s">
        <v>1134</v>
      </c>
      <c r="E368" s="82">
        <v>40543</v>
      </c>
      <c r="F368" s="82" t="s">
        <v>1135</v>
      </c>
      <c r="G368" s="75" t="s">
        <v>1136</v>
      </c>
      <c r="H368" s="75">
        <v>0</v>
      </c>
      <c r="I368" s="75">
        <v>0</v>
      </c>
      <c r="J368" s="87">
        <f t="shared" si="10"/>
        <v>0</v>
      </c>
      <c r="K368" s="75" t="s">
        <v>854</v>
      </c>
      <c r="L368" s="75" t="s">
        <v>854</v>
      </c>
      <c r="M368" s="75" t="s">
        <v>854</v>
      </c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s="4" customFormat="1" ht="29.25" customHeight="1">
      <c r="A369" s="81">
        <f t="shared" si="11"/>
        <v>360</v>
      </c>
      <c r="B369" s="113" t="s">
        <v>350</v>
      </c>
      <c r="C369" s="82">
        <v>40519</v>
      </c>
      <c r="D369" s="75" t="s">
        <v>1137</v>
      </c>
      <c r="E369" s="82">
        <v>40542</v>
      </c>
      <c r="F369" s="82" t="s">
        <v>1138</v>
      </c>
      <c r="G369" s="88" t="s">
        <v>36</v>
      </c>
      <c r="H369" s="75">
        <v>10</v>
      </c>
      <c r="I369" s="75"/>
      <c r="J369" s="87">
        <f t="shared" si="10"/>
        <v>10</v>
      </c>
      <c r="K369" s="75" t="s">
        <v>854</v>
      </c>
      <c r="L369" s="75" t="s">
        <v>854</v>
      </c>
      <c r="M369" s="75" t="s">
        <v>854</v>
      </c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s="4" customFormat="1" ht="27.75" customHeight="1">
      <c r="A370" s="81">
        <f t="shared" si="11"/>
        <v>361</v>
      </c>
      <c r="B370" s="113" t="s">
        <v>1139</v>
      </c>
      <c r="C370" s="106">
        <v>40520</v>
      </c>
      <c r="D370" s="75" t="s">
        <v>867</v>
      </c>
      <c r="E370" s="82">
        <v>40548</v>
      </c>
      <c r="F370" s="82">
        <v>40548</v>
      </c>
      <c r="G370" s="75" t="s">
        <v>36</v>
      </c>
      <c r="H370" s="75">
        <v>10</v>
      </c>
      <c r="I370" s="75">
        <v>0</v>
      </c>
      <c r="J370" s="87">
        <f t="shared" si="10"/>
        <v>10</v>
      </c>
      <c r="K370" s="75" t="s">
        <v>854</v>
      </c>
      <c r="L370" s="75" t="s">
        <v>854</v>
      </c>
      <c r="M370" s="75" t="s">
        <v>854</v>
      </c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s="4" customFormat="1" ht="51">
      <c r="A371" s="81">
        <f t="shared" si="11"/>
        <v>362</v>
      </c>
      <c r="B371" s="113" t="s">
        <v>1140</v>
      </c>
      <c r="C371" s="106">
        <v>40524</v>
      </c>
      <c r="D371" s="113" t="s">
        <v>1240</v>
      </c>
      <c r="E371" s="119">
        <v>40553</v>
      </c>
      <c r="F371" s="119" t="s">
        <v>1241</v>
      </c>
      <c r="G371" s="88" t="s">
        <v>36</v>
      </c>
      <c r="H371" s="75">
        <v>10</v>
      </c>
      <c r="I371" s="75">
        <v>190</v>
      </c>
      <c r="J371" s="87">
        <f t="shared" si="10"/>
        <v>200</v>
      </c>
      <c r="K371" s="75" t="s">
        <v>854</v>
      </c>
      <c r="L371" s="75" t="s">
        <v>854</v>
      </c>
      <c r="M371" s="75" t="s">
        <v>854</v>
      </c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s="4" customFormat="1" ht="38.25">
      <c r="A372" s="81">
        <f t="shared" si="11"/>
        <v>363</v>
      </c>
      <c r="B372" s="113" t="s">
        <v>1141</v>
      </c>
      <c r="C372" s="82">
        <v>40525</v>
      </c>
      <c r="D372" s="75" t="s">
        <v>1142</v>
      </c>
      <c r="E372" s="82">
        <v>40879</v>
      </c>
      <c r="F372" s="82" t="s">
        <v>1187</v>
      </c>
      <c r="G372" s="79" t="s">
        <v>36</v>
      </c>
      <c r="H372" s="75">
        <v>10</v>
      </c>
      <c r="I372" s="75">
        <v>0</v>
      </c>
      <c r="J372" s="87">
        <f t="shared" si="10"/>
        <v>10</v>
      </c>
      <c r="K372" s="75" t="s">
        <v>854</v>
      </c>
      <c r="L372" s="75" t="s">
        <v>854</v>
      </c>
      <c r="M372" s="75" t="s">
        <v>854</v>
      </c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s="4" customFormat="1" ht="41.25" customHeight="1">
      <c r="A373" s="81">
        <f t="shared" si="11"/>
        <v>364</v>
      </c>
      <c r="B373" s="113" t="s">
        <v>361</v>
      </c>
      <c r="C373" s="106">
        <v>40526</v>
      </c>
      <c r="D373" s="75" t="s">
        <v>1144</v>
      </c>
      <c r="E373" s="120">
        <v>40533</v>
      </c>
      <c r="F373" s="120">
        <v>40533</v>
      </c>
      <c r="G373" s="75"/>
      <c r="H373" s="75">
        <v>10</v>
      </c>
      <c r="I373" s="75">
        <v>0</v>
      </c>
      <c r="J373" s="87">
        <f t="shared" si="10"/>
        <v>10</v>
      </c>
      <c r="K373" s="75" t="s">
        <v>854</v>
      </c>
      <c r="L373" s="75" t="s">
        <v>854</v>
      </c>
      <c r="M373" s="75" t="s">
        <v>854</v>
      </c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s="4" customFormat="1" ht="40.5" customHeight="1">
      <c r="A374" s="81">
        <f t="shared" si="11"/>
        <v>365</v>
      </c>
      <c r="B374" s="113" t="s">
        <v>1145</v>
      </c>
      <c r="C374" s="82">
        <v>40527</v>
      </c>
      <c r="D374" s="75" t="s">
        <v>1073</v>
      </c>
      <c r="E374" s="82">
        <v>40556</v>
      </c>
      <c r="F374" s="82">
        <v>40556</v>
      </c>
      <c r="G374" s="88" t="s">
        <v>36</v>
      </c>
      <c r="H374" s="75">
        <v>10</v>
      </c>
      <c r="I374" s="79"/>
      <c r="J374" s="87">
        <f t="shared" si="10"/>
        <v>10</v>
      </c>
      <c r="K374" s="75" t="s">
        <v>854</v>
      </c>
      <c r="L374" s="75" t="s">
        <v>854</v>
      </c>
      <c r="M374" s="75" t="s">
        <v>854</v>
      </c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s="4" customFormat="1" ht="42" customHeight="1">
      <c r="A375" s="81">
        <f t="shared" si="11"/>
        <v>366</v>
      </c>
      <c r="B375" s="113" t="s">
        <v>1146</v>
      </c>
      <c r="C375" s="106">
        <v>40530</v>
      </c>
      <c r="D375" s="75" t="s">
        <v>991</v>
      </c>
      <c r="E375" s="82" t="s">
        <v>992</v>
      </c>
      <c r="F375" s="82" t="s">
        <v>1147</v>
      </c>
      <c r="G375" s="88" t="s">
        <v>36</v>
      </c>
      <c r="H375" s="75">
        <v>10</v>
      </c>
      <c r="I375" s="75"/>
      <c r="J375" s="87">
        <f t="shared" si="10"/>
        <v>10</v>
      </c>
      <c r="K375" s="75" t="s">
        <v>854</v>
      </c>
      <c r="L375" s="75" t="s">
        <v>854</v>
      </c>
      <c r="M375" s="75" t="s">
        <v>854</v>
      </c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s="4" customFormat="1" ht="40.5" customHeight="1">
      <c r="A376" s="81">
        <f t="shared" si="11"/>
        <v>367</v>
      </c>
      <c r="B376" s="113" t="s">
        <v>1148</v>
      </c>
      <c r="C376" s="106">
        <v>40530</v>
      </c>
      <c r="D376" s="75" t="s">
        <v>868</v>
      </c>
      <c r="E376" s="82">
        <v>40554</v>
      </c>
      <c r="F376" s="82">
        <v>40554</v>
      </c>
      <c r="G376" s="75" t="s">
        <v>36</v>
      </c>
      <c r="H376" s="75">
        <v>10</v>
      </c>
      <c r="I376" s="75">
        <v>0</v>
      </c>
      <c r="J376" s="87">
        <f t="shared" si="10"/>
        <v>10</v>
      </c>
      <c r="K376" s="75" t="s">
        <v>854</v>
      </c>
      <c r="L376" s="75" t="s">
        <v>854</v>
      </c>
      <c r="M376" s="75" t="s">
        <v>854</v>
      </c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s="4" customFormat="1" ht="37.5" customHeight="1">
      <c r="A377" s="81">
        <f t="shared" si="11"/>
        <v>368</v>
      </c>
      <c r="B377" s="113" t="s">
        <v>362</v>
      </c>
      <c r="C377" s="106" t="s">
        <v>993</v>
      </c>
      <c r="D377" s="113" t="s">
        <v>11</v>
      </c>
      <c r="E377" s="114" t="s">
        <v>12</v>
      </c>
      <c r="F377" s="114" t="s">
        <v>12</v>
      </c>
      <c r="G377" s="88" t="s">
        <v>36</v>
      </c>
      <c r="H377" s="75">
        <v>10</v>
      </c>
      <c r="I377" s="75"/>
      <c r="J377" s="87">
        <f t="shared" si="10"/>
        <v>10</v>
      </c>
      <c r="K377" s="75" t="s">
        <v>854</v>
      </c>
      <c r="L377" s="75" t="s">
        <v>854</v>
      </c>
      <c r="M377" s="75" t="s">
        <v>854</v>
      </c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s="4" customFormat="1" ht="25.5">
      <c r="A378" s="81">
        <f t="shared" si="11"/>
        <v>369</v>
      </c>
      <c r="B378" s="162" t="s">
        <v>363</v>
      </c>
      <c r="C378" s="97">
        <v>40532</v>
      </c>
      <c r="D378" s="88" t="s">
        <v>1149</v>
      </c>
      <c r="E378" s="83">
        <v>40542</v>
      </c>
      <c r="F378" s="83">
        <v>40542</v>
      </c>
      <c r="G378" s="88" t="s">
        <v>36</v>
      </c>
      <c r="H378" s="86">
        <v>10</v>
      </c>
      <c r="I378" s="86">
        <v>0</v>
      </c>
      <c r="J378" s="87">
        <f t="shared" si="10"/>
        <v>10</v>
      </c>
      <c r="K378" s="75" t="s">
        <v>854</v>
      </c>
      <c r="L378" s="75" t="s">
        <v>854</v>
      </c>
      <c r="M378" s="75" t="s">
        <v>854</v>
      </c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s="4" customFormat="1" ht="42" customHeight="1">
      <c r="A379" s="81">
        <f t="shared" si="11"/>
        <v>370</v>
      </c>
      <c r="B379" s="113" t="s">
        <v>364</v>
      </c>
      <c r="C379" s="82">
        <v>40532</v>
      </c>
      <c r="D379" s="75" t="s">
        <v>1150</v>
      </c>
      <c r="E379" s="82">
        <v>40543</v>
      </c>
      <c r="F379" s="82" t="s">
        <v>1135</v>
      </c>
      <c r="G379" s="75" t="s">
        <v>16</v>
      </c>
      <c r="H379" s="75">
        <v>10</v>
      </c>
      <c r="I379" s="75">
        <v>0</v>
      </c>
      <c r="J379" s="87">
        <f t="shared" si="10"/>
        <v>10</v>
      </c>
      <c r="K379" s="75" t="s">
        <v>854</v>
      </c>
      <c r="L379" s="75" t="s">
        <v>854</v>
      </c>
      <c r="M379" s="75" t="s">
        <v>854</v>
      </c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s="4" customFormat="1" ht="39" customHeight="1">
      <c r="A380" s="81">
        <f t="shared" si="11"/>
        <v>371</v>
      </c>
      <c r="B380" s="113" t="s">
        <v>349</v>
      </c>
      <c r="C380" s="106">
        <v>40533</v>
      </c>
      <c r="D380" s="113" t="s">
        <v>653</v>
      </c>
      <c r="E380" s="114">
        <v>40553</v>
      </c>
      <c r="F380" s="114" t="s">
        <v>654</v>
      </c>
      <c r="G380" s="88" t="s">
        <v>36</v>
      </c>
      <c r="H380" s="75">
        <v>10</v>
      </c>
      <c r="I380" s="75"/>
      <c r="J380" s="87">
        <f t="shared" si="10"/>
        <v>10</v>
      </c>
      <c r="K380" s="75" t="s">
        <v>854</v>
      </c>
      <c r="L380" s="75" t="s">
        <v>854</v>
      </c>
      <c r="M380" s="75" t="s">
        <v>854</v>
      </c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s="4" customFormat="1" ht="28.5" customHeight="1">
      <c r="A381" s="81">
        <f t="shared" si="11"/>
        <v>372</v>
      </c>
      <c r="B381" s="113" t="s">
        <v>1153</v>
      </c>
      <c r="C381" s="106">
        <v>40530</v>
      </c>
      <c r="D381" s="75" t="s">
        <v>869</v>
      </c>
      <c r="E381" s="82">
        <v>40563</v>
      </c>
      <c r="F381" s="82">
        <v>40563</v>
      </c>
      <c r="G381" s="75" t="s">
        <v>36</v>
      </c>
      <c r="H381" s="75">
        <v>10</v>
      </c>
      <c r="I381" s="75">
        <v>0</v>
      </c>
      <c r="J381" s="87">
        <f t="shared" si="10"/>
        <v>10</v>
      </c>
      <c r="K381" s="75" t="s">
        <v>854</v>
      </c>
      <c r="L381" s="75" t="s">
        <v>854</v>
      </c>
      <c r="M381" s="75" t="s">
        <v>854</v>
      </c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s="4" customFormat="1" ht="25.5">
      <c r="A382" s="81">
        <f t="shared" si="11"/>
        <v>373</v>
      </c>
      <c r="B382" s="113" t="s">
        <v>1153</v>
      </c>
      <c r="C382" s="106">
        <v>40534</v>
      </c>
      <c r="D382" s="75" t="s">
        <v>870</v>
      </c>
      <c r="E382" s="82">
        <v>40563</v>
      </c>
      <c r="F382" s="82">
        <v>40563</v>
      </c>
      <c r="G382" s="75" t="s">
        <v>36</v>
      </c>
      <c r="H382" s="75">
        <v>10</v>
      </c>
      <c r="I382" s="75">
        <v>0</v>
      </c>
      <c r="J382" s="87">
        <f t="shared" si="10"/>
        <v>10</v>
      </c>
      <c r="K382" s="75" t="s">
        <v>854</v>
      </c>
      <c r="L382" s="75" t="s">
        <v>854</v>
      </c>
      <c r="M382" s="75" t="s">
        <v>854</v>
      </c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s="4" customFormat="1" ht="38.25">
      <c r="A383" s="81">
        <f t="shared" si="11"/>
        <v>374</v>
      </c>
      <c r="B383" s="113" t="s">
        <v>1154</v>
      </c>
      <c r="C383" s="82">
        <v>40534</v>
      </c>
      <c r="D383" s="75" t="s">
        <v>1155</v>
      </c>
      <c r="E383" s="82">
        <v>40533</v>
      </c>
      <c r="F383" s="82" t="s">
        <v>1135</v>
      </c>
      <c r="G383" s="75" t="s">
        <v>1156</v>
      </c>
      <c r="H383" s="75">
        <v>10</v>
      </c>
      <c r="I383" s="75">
        <v>0</v>
      </c>
      <c r="J383" s="87">
        <f t="shared" si="10"/>
        <v>10</v>
      </c>
      <c r="K383" s="75" t="s">
        <v>854</v>
      </c>
      <c r="L383" s="75" t="s">
        <v>854</v>
      </c>
      <c r="M383" s="75" t="s">
        <v>854</v>
      </c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s="4" customFormat="1" ht="38.25">
      <c r="A384" s="81">
        <f t="shared" si="11"/>
        <v>375</v>
      </c>
      <c r="B384" s="113" t="s">
        <v>1157</v>
      </c>
      <c r="C384" s="106">
        <v>40535</v>
      </c>
      <c r="D384" s="75" t="s">
        <v>1235</v>
      </c>
      <c r="E384" s="82">
        <v>40554</v>
      </c>
      <c r="F384" s="82">
        <v>40554</v>
      </c>
      <c r="G384" s="75" t="s">
        <v>36</v>
      </c>
      <c r="H384" s="75">
        <v>10</v>
      </c>
      <c r="I384" s="75">
        <v>0</v>
      </c>
      <c r="J384" s="87">
        <f t="shared" si="10"/>
        <v>10</v>
      </c>
      <c r="K384" s="75" t="s">
        <v>854</v>
      </c>
      <c r="L384" s="75" t="s">
        <v>854</v>
      </c>
      <c r="M384" s="75" t="s">
        <v>854</v>
      </c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s="4" customFormat="1" ht="41.25" customHeight="1">
      <c r="A385" s="81">
        <f t="shared" si="11"/>
        <v>376</v>
      </c>
      <c r="B385" s="162" t="s">
        <v>365</v>
      </c>
      <c r="C385" s="97">
        <v>40535</v>
      </c>
      <c r="D385" s="88" t="s">
        <v>1158</v>
      </c>
      <c r="E385" s="83">
        <v>40542</v>
      </c>
      <c r="F385" s="83">
        <v>40542</v>
      </c>
      <c r="G385" s="88" t="s">
        <v>1655</v>
      </c>
      <c r="H385" s="86">
        <v>0</v>
      </c>
      <c r="I385" s="86">
        <v>0</v>
      </c>
      <c r="J385" s="87">
        <f t="shared" si="10"/>
        <v>0</v>
      </c>
      <c r="K385" s="75" t="s">
        <v>854</v>
      </c>
      <c r="L385" s="75" t="s">
        <v>854</v>
      </c>
      <c r="M385" s="75" t="s">
        <v>854</v>
      </c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s="4" customFormat="1" ht="30" customHeight="1">
      <c r="A386" s="81">
        <f t="shared" si="11"/>
        <v>377</v>
      </c>
      <c r="B386" s="162" t="s">
        <v>366</v>
      </c>
      <c r="C386" s="97">
        <v>40535</v>
      </c>
      <c r="D386" s="88" t="s">
        <v>1178</v>
      </c>
      <c r="E386" s="83">
        <v>40571</v>
      </c>
      <c r="F386" s="83">
        <v>40571</v>
      </c>
      <c r="G386" s="88" t="s">
        <v>36</v>
      </c>
      <c r="H386" s="86">
        <v>10</v>
      </c>
      <c r="I386" s="86">
        <v>0</v>
      </c>
      <c r="J386" s="87">
        <f t="shared" si="10"/>
        <v>10</v>
      </c>
      <c r="K386" s="75" t="s">
        <v>854</v>
      </c>
      <c r="L386" s="75" t="s">
        <v>854</v>
      </c>
      <c r="M386" s="75" t="s">
        <v>854</v>
      </c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s="4" customFormat="1" ht="28.5" customHeight="1">
      <c r="A387" s="81">
        <f t="shared" si="11"/>
        <v>378</v>
      </c>
      <c r="B387" s="162" t="s">
        <v>1159</v>
      </c>
      <c r="C387" s="97">
        <v>40536</v>
      </c>
      <c r="D387" s="88" t="s">
        <v>1179</v>
      </c>
      <c r="E387" s="83">
        <v>40556</v>
      </c>
      <c r="F387" s="83">
        <v>40556</v>
      </c>
      <c r="G387" s="88" t="s">
        <v>36</v>
      </c>
      <c r="H387" s="86">
        <v>10</v>
      </c>
      <c r="I387" s="86">
        <v>140</v>
      </c>
      <c r="J387" s="87">
        <f t="shared" si="10"/>
        <v>150</v>
      </c>
      <c r="K387" s="75" t="s">
        <v>854</v>
      </c>
      <c r="L387" s="75" t="s">
        <v>854</v>
      </c>
      <c r="M387" s="75" t="s">
        <v>854</v>
      </c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s="4" customFormat="1" ht="25.5">
      <c r="A388" s="81">
        <f t="shared" si="11"/>
        <v>379</v>
      </c>
      <c r="B388" s="162" t="s">
        <v>1160</v>
      </c>
      <c r="C388" s="97">
        <v>40536</v>
      </c>
      <c r="D388" s="88" t="s">
        <v>1161</v>
      </c>
      <c r="E388" s="83">
        <v>40542</v>
      </c>
      <c r="F388" s="83">
        <v>40542</v>
      </c>
      <c r="G388" s="88" t="s">
        <v>36</v>
      </c>
      <c r="H388" s="86">
        <v>10</v>
      </c>
      <c r="I388" s="86">
        <v>0</v>
      </c>
      <c r="J388" s="87">
        <f t="shared" si="10"/>
        <v>10</v>
      </c>
      <c r="K388" s="75" t="s">
        <v>854</v>
      </c>
      <c r="L388" s="75" t="s">
        <v>854</v>
      </c>
      <c r="M388" s="75" t="s">
        <v>854</v>
      </c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s="4" customFormat="1" ht="38.25">
      <c r="A389" s="81">
        <f t="shared" si="11"/>
        <v>380</v>
      </c>
      <c r="B389" s="113" t="s">
        <v>1162</v>
      </c>
      <c r="C389" s="82">
        <v>40536</v>
      </c>
      <c r="D389" s="75" t="s">
        <v>994</v>
      </c>
      <c r="E389" s="82">
        <v>40557</v>
      </c>
      <c r="F389" s="82" t="s">
        <v>1187</v>
      </c>
      <c r="G389" s="75"/>
      <c r="H389" s="75">
        <v>10</v>
      </c>
      <c r="I389" s="75">
        <v>0</v>
      </c>
      <c r="J389" s="87">
        <f t="shared" si="10"/>
        <v>10</v>
      </c>
      <c r="K389" s="75" t="s">
        <v>854</v>
      </c>
      <c r="L389" s="75" t="s">
        <v>854</v>
      </c>
      <c r="M389" s="75" t="s">
        <v>854</v>
      </c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s="4" customFormat="1" ht="41.25" customHeight="1">
      <c r="A390" s="81">
        <f t="shared" si="11"/>
        <v>381</v>
      </c>
      <c r="B390" s="113" t="s">
        <v>367</v>
      </c>
      <c r="C390" s="106">
        <v>40539</v>
      </c>
      <c r="D390" s="113" t="s">
        <v>13</v>
      </c>
      <c r="E390" s="114">
        <v>40555</v>
      </c>
      <c r="F390" s="114" t="s">
        <v>1143</v>
      </c>
      <c r="G390" s="88" t="s">
        <v>36</v>
      </c>
      <c r="H390" s="75">
        <v>10</v>
      </c>
      <c r="I390" s="75"/>
      <c r="J390" s="87">
        <f t="shared" si="10"/>
        <v>10</v>
      </c>
      <c r="K390" s="75" t="s">
        <v>854</v>
      </c>
      <c r="L390" s="75" t="s">
        <v>854</v>
      </c>
      <c r="M390" s="75" t="s">
        <v>854</v>
      </c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s="4" customFormat="1" ht="38.25">
      <c r="A391" s="81">
        <f t="shared" si="11"/>
        <v>382</v>
      </c>
      <c r="B391" s="113" t="s">
        <v>1163</v>
      </c>
      <c r="C391" s="106">
        <v>40536</v>
      </c>
      <c r="D391" s="75" t="s">
        <v>1164</v>
      </c>
      <c r="E391" s="82">
        <v>40546</v>
      </c>
      <c r="F391" s="82" t="s">
        <v>1165</v>
      </c>
      <c r="G391" s="88" t="s">
        <v>36</v>
      </c>
      <c r="H391" s="75">
        <f>I621=B:B:Q342</f>
        <v>0</v>
      </c>
      <c r="I391" s="75"/>
      <c r="J391" s="87">
        <f t="shared" si="10"/>
        <v>10</v>
      </c>
      <c r="K391" s="75" t="s">
        <v>854</v>
      </c>
      <c r="L391" s="75" t="s">
        <v>854</v>
      </c>
      <c r="M391" s="75" t="s">
        <v>854</v>
      </c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s="4" customFormat="1" ht="25.5">
      <c r="A392" s="81">
        <f t="shared" si="11"/>
        <v>383</v>
      </c>
      <c r="B392" s="113" t="s">
        <v>877</v>
      </c>
      <c r="C392" s="91" t="s">
        <v>1022</v>
      </c>
      <c r="D392" s="75" t="s">
        <v>1152</v>
      </c>
      <c r="E392" s="82">
        <v>40557</v>
      </c>
      <c r="F392" s="82" t="s">
        <v>1151</v>
      </c>
      <c r="G392" s="88" t="s">
        <v>36</v>
      </c>
      <c r="H392" s="75">
        <v>10</v>
      </c>
      <c r="I392" s="75">
        <v>0</v>
      </c>
      <c r="J392" s="87">
        <f t="shared" si="10"/>
        <v>10</v>
      </c>
      <c r="K392" s="75" t="s">
        <v>854</v>
      </c>
      <c r="L392" s="75" t="s">
        <v>854</v>
      </c>
      <c r="M392" s="75" t="s">
        <v>854</v>
      </c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s="4" customFormat="1" ht="25.5">
      <c r="A393" s="81">
        <f t="shared" si="11"/>
        <v>384</v>
      </c>
      <c r="B393" s="113" t="s">
        <v>933</v>
      </c>
      <c r="C393" s="106">
        <v>40540</v>
      </c>
      <c r="D393" s="75" t="s">
        <v>1236</v>
      </c>
      <c r="E393" s="82">
        <v>40554</v>
      </c>
      <c r="F393" s="82">
        <v>40554</v>
      </c>
      <c r="G393" s="75" t="s">
        <v>36</v>
      </c>
      <c r="H393" s="75">
        <v>10</v>
      </c>
      <c r="I393" s="75">
        <v>0</v>
      </c>
      <c r="J393" s="87">
        <f t="shared" si="10"/>
        <v>10</v>
      </c>
      <c r="K393" s="75" t="s">
        <v>854</v>
      </c>
      <c r="L393" s="75" t="s">
        <v>854</v>
      </c>
      <c r="M393" s="75" t="s">
        <v>854</v>
      </c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s="4" customFormat="1" ht="38.25">
      <c r="A394" s="81">
        <f t="shared" si="11"/>
        <v>385</v>
      </c>
      <c r="B394" s="113" t="s">
        <v>934</v>
      </c>
      <c r="C394" s="106">
        <v>40540</v>
      </c>
      <c r="D394" s="75" t="s">
        <v>1237</v>
      </c>
      <c r="E394" s="82">
        <v>40561</v>
      </c>
      <c r="F394" s="82">
        <v>40561</v>
      </c>
      <c r="G394" s="75" t="s">
        <v>1238</v>
      </c>
      <c r="H394" s="75">
        <v>10</v>
      </c>
      <c r="I394" s="75">
        <v>0</v>
      </c>
      <c r="J394" s="87">
        <f t="shared" si="10"/>
        <v>10</v>
      </c>
      <c r="K394" s="75" t="s">
        <v>854</v>
      </c>
      <c r="L394" s="75" t="s">
        <v>854</v>
      </c>
      <c r="M394" s="75" t="s">
        <v>854</v>
      </c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s="4" customFormat="1" ht="38.25">
      <c r="A395" s="81">
        <f t="shared" si="11"/>
        <v>386</v>
      </c>
      <c r="B395" s="113" t="s">
        <v>368</v>
      </c>
      <c r="C395" s="82">
        <v>40540</v>
      </c>
      <c r="D395" s="75" t="s">
        <v>935</v>
      </c>
      <c r="E395" s="82">
        <v>40542</v>
      </c>
      <c r="F395" s="82" t="s">
        <v>1138</v>
      </c>
      <c r="G395" s="88" t="s">
        <v>36</v>
      </c>
      <c r="H395" s="75">
        <v>10</v>
      </c>
      <c r="I395" s="75"/>
      <c r="J395" s="87">
        <f aca="true" t="shared" si="12" ref="J395:J457">I395+H395</f>
        <v>10</v>
      </c>
      <c r="K395" s="75" t="s">
        <v>854</v>
      </c>
      <c r="L395" s="75" t="s">
        <v>854</v>
      </c>
      <c r="M395" s="75" t="s">
        <v>854</v>
      </c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s="4" customFormat="1" ht="29.25" customHeight="1">
      <c r="A396" s="81">
        <f aca="true" t="shared" si="13" ref="A396:A459">+A395+1</f>
        <v>387</v>
      </c>
      <c r="B396" s="162" t="s">
        <v>937</v>
      </c>
      <c r="C396" s="97">
        <v>40541</v>
      </c>
      <c r="D396" s="88" t="s">
        <v>938</v>
      </c>
      <c r="E396" s="83">
        <v>40543</v>
      </c>
      <c r="F396" s="83">
        <v>40543</v>
      </c>
      <c r="G396" s="88" t="s">
        <v>36</v>
      </c>
      <c r="H396" s="86">
        <v>0</v>
      </c>
      <c r="I396" s="86">
        <v>0</v>
      </c>
      <c r="J396" s="87">
        <f t="shared" si="12"/>
        <v>0</v>
      </c>
      <c r="K396" s="75" t="s">
        <v>854</v>
      </c>
      <c r="L396" s="75" t="s">
        <v>854</v>
      </c>
      <c r="M396" s="75" t="s">
        <v>854</v>
      </c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s="4" customFormat="1" ht="30" customHeight="1">
      <c r="A397" s="81">
        <f t="shared" si="13"/>
        <v>388</v>
      </c>
      <c r="B397" s="113" t="s">
        <v>939</v>
      </c>
      <c r="C397" s="106">
        <v>40542</v>
      </c>
      <c r="D397" s="75" t="s">
        <v>1239</v>
      </c>
      <c r="E397" s="82">
        <v>40567</v>
      </c>
      <c r="F397" s="82">
        <v>40567</v>
      </c>
      <c r="G397" s="75" t="s">
        <v>36</v>
      </c>
      <c r="H397" s="75">
        <v>10</v>
      </c>
      <c r="I397" s="75">
        <v>0</v>
      </c>
      <c r="J397" s="87">
        <f t="shared" si="12"/>
        <v>10</v>
      </c>
      <c r="K397" s="75" t="s">
        <v>854</v>
      </c>
      <c r="L397" s="75" t="s">
        <v>854</v>
      </c>
      <c r="M397" s="75" t="s">
        <v>854</v>
      </c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s="4" customFormat="1" ht="25.5">
      <c r="A398" s="81">
        <f t="shared" si="13"/>
        <v>389</v>
      </c>
      <c r="B398" s="113" t="s">
        <v>940</v>
      </c>
      <c r="C398" s="106">
        <v>40542</v>
      </c>
      <c r="D398" s="75" t="s">
        <v>995</v>
      </c>
      <c r="E398" s="82">
        <v>40579</v>
      </c>
      <c r="F398" s="82">
        <v>40545</v>
      </c>
      <c r="G398" s="75" t="s">
        <v>36</v>
      </c>
      <c r="H398" s="75">
        <v>10</v>
      </c>
      <c r="I398" s="75">
        <v>0</v>
      </c>
      <c r="J398" s="87">
        <f t="shared" si="12"/>
        <v>10</v>
      </c>
      <c r="K398" s="75" t="s">
        <v>854</v>
      </c>
      <c r="L398" s="75" t="s">
        <v>854</v>
      </c>
      <c r="M398" s="75" t="s">
        <v>854</v>
      </c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s="4" customFormat="1" ht="38.25">
      <c r="A399" s="81">
        <f t="shared" si="13"/>
        <v>390</v>
      </c>
      <c r="B399" s="113" t="s">
        <v>577</v>
      </c>
      <c r="C399" s="106">
        <v>40542</v>
      </c>
      <c r="D399" s="88" t="s">
        <v>1074</v>
      </c>
      <c r="E399" s="82">
        <v>40603</v>
      </c>
      <c r="F399" s="82">
        <v>40603</v>
      </c>
      <c r="G399" s="106" t="s">
        <v>36</v>
      </c>
      <c r="H399" s="81">
        <v>0</v>
      </c>
      <c r="I399" s="86">
        <v>0</v>
      </c>
      <c r="J399" s="87">
        <f t="shared" si="12"/>
        <v>0</v>
      </c>
      <c r="K399" s="121" t="s">
        <v>1024</v>
      </c>
      <c r="L399" s="122" t="s">
        <v>875</v>
      </c>
      <c r="M399" s="123" t="s">
        <v>718</v>
      </c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s="44" customFormat="1" ht="53.25" customHeight="1">
      <c r="A400" s="81">
        <f t="shared" si="13"/>
        <v>391</v>
      </c>
      <c r="B400" s="113" t="s">
        <v>369</v>
      </c>
      <c r="C400" s="82">
        <v>40457</v>
      </c>
      <c r="D400" s="75" t="s">
        <v>880</v>
      </c>
      <c r="E400" s="98">
        <v>40455</v>
      </c>
      <c r="F400" s="98" t="s">
        <v>881</v>
      </c>
      <c r="G400" s="99" t="s">
        <v>1361</v>
      </c>
      <c r="H400" s="75">
        <v>10</v>
      </c>
      <c r="I400" s="99"/>
      <c r="J400" s="87">
        <f t="shared" si="12"/>
        <v>10</v>
      </c>
      <c r="K400" s="75" t="s">
        <v>854</v>
      </c>
      <c r="L400" s="75" t="s">
        <v>854</v>
      </c>
      <c r="M400" s="75" t="s">
        <v>854</v>
      </c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s="44" customFormat="1" ht="44.25" customHeight="1">
      <c r="A401" s="81">
        <f t="shared" si="13"/>
        <v>392</v>
      </c>
      <c r="B401" s="164" t="s">
        <v>1209</v>
      </c>
      <c r="C401" s="106">
        <v>40544</v>
      </c>
      <c r="D401" s="75" t="s">
        <v>1210</v>
      </c>
      <c r="E401" s="82">
        <v>40561</v>
      </c>
      <c r="F401" s="106">
        <v>40561</v>
      </c>
      <c r="G401" s="124" t="s">
        <v>55</v>
      </c>
      <c r="H401" s="125">
        <v>0</v>
      </c>
      <c r="I401" s="75">
        <v>0</v>
      </c>
      <c r="J401" s="87">
        <v>10</v>
      </c>
      <c r="K401" s="75" t="s">
        <v>854</v>
      </c>
      <c r="L401" s="75" t="s">
        <v>854</v>
      </c>
      <c r="M401" s="75" t="s">
        <v>854</v>
      </c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s="44" customFormat="1" ht="38.25">
      <c r="A402" s="81">
        <f t="shared" si="13"/>
        <v>393</v>
      </c>
      <c r="B402" s="113" t="s">
        <v>370</v>
      </c>
      <c r="C402" s="106">
        <v>40544</v>
      </c>
      <c r="D402" s="75" t="s">
        <v>1211</v>
      </c>
      <c r="E402" s="82" t="s">
        <v>10</v>
      </c>
      <c r="F402" s="75" t="s">
        <v>10</v>
      </c>
      <c r="G402" s="88" t="s">
        <v>36</v>
      </c>
      <c r="H402" s="75">
        <v>10</v>
      </c>
      <c r="I402" s="75"/>
      <c r="J402" s="87">
        <f t="shared" si="12"/>
        <v>10</v>
      </c>
      <c r="K402" s="75" t="s">
        <v>854</v>
      </c>
      <c r="L402" s="75" t="s">
        <v>854</v>
      </c>
      <c r="M402" s="75" t="s">
        <v>854</v>
      </c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s="44" customFormat="1" ht="38.25">
      <c r="A403" s="81">
        <f t="shared" si="13"/>
        <v>394</v>
      </c>
      <c r="B403" s="113" t="s">
        <v>1163</v>
      </c>
      <c r="C403" s="106">
        <v>40544</v>
      </c>
      <c r="D403" s="75" t="s">
        <v>1212</v>
      </c>
      <c r="E403" s="82" t="s">
        <v>10</v>
      </c>
      <c r="F403" s="75" t="s">
        <v>10</v>
      </c>
      <c r="G403" s="88" t="s">
        <v>36</v>
      </c>
      <c r="H403" s="75">
        <v>10</v>
      </c>
      <c r="I403" s="75"/>
      <c r="J403" s="87">
        <f t="shared" si="12"/>
        <v>10</v>
      </c>
      <c r="K403" s="75" t="s">
        <v>854</v>
      </c>
      <c r="L403" s="75" t="s">
        <v>854</v>
      </c>
      <c r="M403" s="75" t="s">
        <v>854</v>
      </c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s="44" customFormat="1" ht="25.5">
      <c r="A404" s="81">
        <f t="shared" si="13"/>
        <v>395</v>
      </c>
      <c r="B404" s="166" t="s">
        <v>371</v>
      </c>
      <c r="C404" s="97">
        <v>40546</v>
      </c>
      <c r="D404" s="88" t="s">
        <v>1213</v>
      </c>
      <c r="E404" s="83">
        <v>40557</v>
      </c>
      <c r="F404" s="97">
        <v>40557</v>
      </c>
      <c r="G404" s="88" t="s">
        <v>36</v>
      </c>
      <c r="H404" s="86">
        <v>10</v>
      </c>
      <c r="I404" s="86">
        <v>40</v>
      </c>
      <c r="J404" s="87">
        <f t="shared" si="12"/>
        <v>50</v>
      </c>
      <c r="K404" s="75" t="s">
        <v>854</v>
      </c>
      <c r="L404" s="75" t="s">
        <v>854</v>
      </c>
      <c r="M404" s="75" t="s">
        <v>854</v>
      </c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s="44" customFormat="1" ht="40.5" customHeight="1">
      <c r="A405" s="81">
        <f t="shared" si="13"/>
        <v>396</v>
      </c>
      <c r="B405" s="164" t="s">
        <v>372</v>
      </c>
      <c r="C405" s="106">
        <v>40546</v>
      </c>
      <c r="D405" s="103" t="s">
        <v>1214</v>
      </c>
      <c r="E405" s="82">
        <v>40571</v>
      </c>
      <c r="F405" s="106">
        <v>40571</v>
      </c>
      <c r="G405" s="124" t="s">
        <v>56</v>
      </c>
      <c r="H405" s="75">
        <v>10</v>
      </c>
      <c r="I405" s="75">
        <v>0</v>
      </c>
      <c r="J405" s="87">
        <f t="shared" si="12"/>
        <v>10</v>
      </c>
      <c r="K405" s="75" t="s">
        <v>854</v>
      </c>
      <c r="L405" s="75" t="s">
        <v>854</v>
      </c>
      <c r="M405" s="75" t="s">
        <v>854</v>
      </c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s="44" customFormat="1" ht="38.25">
      <c r="A406" s="81">
        <f t="shared" si="13"/>
        <v>397</v>
      </c>
      <c r="B406" s="164" t="s">
        <v>373</v>
      </c>
      <c r="C406" s="106">
        <v>40546</v>
      </c>
      <c r="D406" s="75" t="s">
        <v>1215</v>
      </c>
      <c r="E406" s="82">
        <v>40567</v>
      </c>
      <c r="F406" s="106">
        <v>40567</v>
      </c>
      <c r="G406" s="88" t="s">
        <v>36</v>
      </c>
      <c r="H406" s="75">
        <v>10</v>
      </c>
      <c r="I406" s="75">
        <v>0</v>
      </c>
      <c r="J406" s="87">
        <f t="shared" si="12"/>
        <v>10</v>
      </c>
      <c r="K406" s="75" t="s">
        <v>854</v>
      </c>
      <c r="L406" s="75" t="s">
        <v>854</v>
      </c>
      <c r="M406" s="75" t="s">
        <v>854</v>
      </c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s="44" customFormat="1" ht="40.5" customHeight="1">
      <c r="A407" s="81">
        <f t="shared" si="13"/>
        <v>398</v>
      </c>
      <c r="B407" s="113" t="s">
        <v>1639</v>
      </c>
      <c r="C407" s="82">
        <v>40546</v>
      </c>
      <c r="D407" s="75" t="s">
        <v>1216</v>
      </c>
      <c r="E407" s="82">
        <v>40565</v>
      </c>
      <c r="F407" s="82">
        <v>40565</v>
      </c>
      <c r="G407" s="88" t="s">
        <v>36</v>
      </c>
      <c r="H407" s="75">
        <v>10</v>
      </c>
      <c r="I407" s="75"/>
      <c r="J407" s="87">
        <f t="shared" si="12"/>
        <v>10</v>
      </c>
      <c r="K407" s="75" t="s">
        <v>854</v>
      </c>
      <c r="L407" s="75" t="s">
        <v>854</v>
      </c>
      <c r="M407" s="75" t="s">
        <v>854</v>
      </c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s="44" customFormat="1" ht="38.25">
      <c r="A408" s="81">
        <f t="shared" si="13"/>
        <v>399</v>
      </c>
      <c r="B408" s="164" t="s">
        <v>1217</v>
      </c>
      <c r="C408" s="106">
        <v>40547</v>
      </c>
      <c r="D408" s="75" t="s">
        <v>1218</v>
      </c>
      <c r="E408" s="82">
        <v>40576</v>
      </c>
      <c r="F408" s="82">
        <v>40576</v>
      </c>
      <c r="G408" s="124" t="s">
        <v>57</v>
      </c>
      <c r="H408" s="125">
        <v>10</v>
      </c>
      <c r="I408" s="75">
        <v>38</v>
      </c>
      <c r="J408" s="87">
        <f t="shared" si="12"/>
        <v>48</v>
      </c>
      <c r="K408" s="75" t="s">
        <v>854</v>
      </c>
      <c r="L408" s="75" t="s">
        <v>854</v>
      </c>
      <c r="M408" s="75" t="s">
        <v>854</v>
      </c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s="44" customFormat="1" ht="38.25">
      <c r="A409" s="81">
        <f t="shared" si="13"/>
        <v>400</v>
      </c>
      <c r="B409" s="164" t="s">
        <v>1219</v>
      </c>
      <c r="C409" s="106">
        <v>40547</v>
      </c>
      <c r="D409" s="75" t="s">
        <v>1220</v>
      </c>
      <c r="E409" s="82">
        <v>40576</v>
      </c>
      <c r="F409" s="82">
        <v>40576</v>
      </c>
      <c r="G409" s="75" t="s">
        <v>36</v>
      </c>
      <c r="H409" s="125">
        <v>10</v>
      </c>
      <c r="I409" s="118"/>
      <c r="J409" s="87">
        <f t="shared" si="12"/>
        <v>10</v>
      </c>
      <c r="K409" s="75" t="s">
        <v>854</v>
      </c>
      <c r="L409" s="75" t="s">
        <v>854</v>
      </c>
      <c r="M409" s="75" t="s">
        <v>854</v>
      </c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s="44" customFormat="1" ht="51">
      <c r="A410" s="81">
        <f t="shared" si="13"/>
        <v>401</v>
      </c>
      <c r="B410" s="113" t="s">
        <v>879</v>
      </c>
      <c r="C410" s="106">
        <v>40547</v>
      </c>
      <c r="D410" s="75" t="s">
        <v>1221</v>
      </c>
      <c r="E410" s="82">
        <v>40555</v>
      </c>
      <c r="F410" s="75" t="s">
        <v>1143</v>
      </c>
      <c r="G410" s="88" t="s">
        <v>36</v>
      </c>
      <c r="H410" s="75">
        <v>10</v>
      </c>
      <c r="I410" s="75"/>
      <c r="J410" s="87">
        <f t="shared" si="12"/>
        <v>10</v>
      </c>
      <c r="K410" s="75" t="s">
        <v>854</v>
      </c>
      <c r="L410" s="75" t="s">
        <v>854</v>
      </c>
      <c r="M410" s="75" t="s">
        <v>854</v>
      </c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s="44" customFormat="1" ht="38.25">
      <c r="A411" s="81">
        <f t="shared" si="13"/>
        <v>402</v>
      </c>
      <c r="B411" s="113" t="s">
        <v>1222</v>
      </c>
      <c r="C411" s="82">
        <v>40547</v>
      </c>
      <c r="D411" s="75" t="s">
        <v>1223</v>
      </c>
      <c r="E411" s="82">
        <v>40571</v>
      </c>
      <c r="F411" s="82">
        <v>40571</v>
      </c>
      <c r="G411" s="88" t="s">
        <v>36</v>
      </c>
      <c r="H411" s="75">
        <v>10</v>
      </c>
      <c r="I411" s="75"/>
      <c r="J411" s="87">
        <f t="shared" si="12"/>
        <v>10</v>
      </c>
      <c r="K411" s="75" t="s">
        <v>854</v>
      </c>
      <c r="L411" s="75" t="s">
        <v>854</v>
      </c>
      <c r="M411" s="75" t="s">
        <v>854</v>
      </c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s="44" customFormat="1" ht="30" customHeight="1">
      <c r="A412" s="81">
        <f t="shared" si="13"/>
        <v>403</v>
      </c>
      <c r="B412" s="162" t="s">
        <v>1224</v>
      </c>
      <c r="C412" s="97">
        <v>40551</v>
      </c>
      <c r="D412" s="88" t="s">
        <v>1225</v>
      </c>
      <c r="E412" s="83">
        <v>40598</v>
      </c>
      <c r="F412" s="97">
        <v>40598</v>
      </c>
      <c r="G412" s="88" t="s">
        <v>36</v>
      </c>
      <c r="H412" s="86">
        <v>0</v>
      </c>
      <c r="I412" s="86">
        <v>56</v>
      </c>
      <c r="J412" s="87">
        <v>0</v>
      </c>
      <c r="K412" s="75" t="s">
        <v>854</v>
      </c>
      <c r="L412" s="75" t="s">
        <v>854</v>
      </c>
      <c r="M412" s="75" t="s">
        <v>854</v>
      </c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s="44" customFormat="1" ht="19.5" customHeight="1">
      <c r="A413" s="81">
        <f t="shared" si="13"/>
        <v>404</v>
      </c>
      <c r="B413" s="162" t="s">
        <v>374</v>
      </c>
      <c r="C413" s="97">
        <v>40553</v>
      </c>
      <c r="D413" s="88" t="s">
        <v>1226</v>
      </c>
      <c r="E413" s="83">
        <v>40603</v>
      </c>
      <c r="F413" s="97">
        <v>40603</v>
      </c>
      <c r="G413" s="88" t="s">
        <v>36</v>
      </c>
      <c r="H413" s="86">
        <v>0</v>
      </c>
      <c r="I413" s="86">
        <v>0</v>
      </c>
      <c r="J413" s="87">
        <f t="shared" si="12"/>
        <v>0</v>
      </c>
      <c r="K413" s="75" t="s">
        <v>854</v>
      </c>
      <c r="L413" s="75" t="s">
        <v>854</v>
      </c>
      <c r="M413" s="75" t="s">
        <v>854</v>
      </c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s="44" customFormat="1" ht="38.25">
      <c r="A414" s="81">
        <f t="shared" si="13"/>
        <v>405</v>
      </c>
      <c r="B414" s="162" t="s">
        <v>1227</v>
      </c>
      <c r="C414" s="97">
        <v>40553</v>
      </c>
      <c r="D414" s="88" t="s">
        <v>1228</v>
      </c>
      <c r="E414" s="83">
        <v>40582</v>
      </c>
      <c r="F414" s="97">
        <v>40582</v>
      </c>
      <c r="G414" s="88" t="s">
        <v>36</v>
      </c>
      <c r="H414" s="86">
        <v>0</v>
      </c>
      <c r="I414" s="86">
        <v>0</v>
      </c>
      <c r="J414" s="87">
        <f t="shared" si="12"/>
        <v>0</v>
      </c>
      <c r="K414" s="75" t="s">
        <v>854</v>
      </c>
      <c r="L414" s="75" t="s">
        <v>854</v>
      </c>
      <c r="M414" s="75" t="s">
        <v>854</v>
      </c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s="44" customFormat="1" ht="38.25">
      <c r="A415" s="81">
        <f t="shared" si="13"/>
        <v>406</v>
      </c>
      <c r="B415" s="113" t="s">
        <v>375</v>
      </c>
      <c r="C415" s="82">
        <v>40553</v>
      </c>
      <c r="D415" s="75" t="s">
        <v>1229</v>
      </c>
      <c r="E415" s="82">
        <v>40570</v>
      </c>
      <c r="F415" s="91" t="s">
        <v>1230</v>
      </c>
      <c r="G415" s="75" t="s">
        <v>16</v>
      </c>
      <c r="H415" s="75">
        <v>10</v>
      </c>
      <c r="I415" s="75">
        <v>0</v>
      </c>
      <c r="J415" s="87">
        <f t="shared" si="12"/>
        <v>10</v>
      </c>
      <c r="K415" s="75" t="s">
        <v>854</v>
      </c>
      <c r="L415" s="75" t="s">
        <v>854</v>
      </c>
      <c r="M415" s="75" t="s">
        <v>854</v>
      </c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s="44" customFormat="1" ht="30" customHeight="1">
      <c r="A416" s="81">
        <f t="shared" si="13"/>
        <v>407</v>
      </c>
      <c r="B416" s="113" t="s">
        <v>376</v>
      </c>
      <c r="C416" s="82">
        <v>40553</v>
      </c>
      <c r="D416" s="75" t="s">
        <v>1231</v>
      </c>
      <c r="E416" s="82">
        <v>40570</v>
      </c>
      <c r="F416" s="91" t="s">
        <v>1230</v>
      </c>
      <c r="G416" s="75" t="s">
        <v>16</v>
      </c>
      <c r="H416" s="75">
        <v>10</v>
      </c>
      <c r="I416" s="75">
        <v>0</v>
      </c>
      <c r="J416" s="87">
        <f t="shared" si="12"/>
        <v>10</v>
      </c>
      <c r="K416" s="75" t="s">
        <v>854</v>
      </c>
      <c r="L416" s="75" t="s">
        <v>854</v>
      </c>
      <c r="M416" s="75" t="s">
        <v>854</v>
      </c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s="44" customFormat="1" ht="33" customHeight="1">
      <c r="A417" s="81">
        <f t="shared" si="13"/>
        <v>408</v>
      </c>
      <c r="B417" s="162" t="s">
        <v>1232</v>
      </c>
      <c r="C417" s="97">
        <v>40554</v>
      </c>
      <c r="D417" s="88" t="s">
        <v>1233</v>
      </c>
      <c r="E417" s="83">
        <v>40578</v>
      </c>
      <c r="F417" s="97">
        <v>40578</v>
      </c>
      <c r="G417" s="88" t="s">
        <v>1426</v>
      </c>
      <c r="H417" s="86">
        <v>10</v>
      </c>
      <c r="I417" s="86">
        <v>0</v>
      </c>
      <c r="J417" s="87">
        <f t="shared" si="12"/>
        <v>10</v>
      </c>
      <c r="K417" s="75" t="s">
        <v>854</v>
      </c>
      <c r="L417" s="75" t="s">
        <v>854</v>
      </c>
      <c r="M417" s="75" t="s">
        <v>854</v>
      </c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s="44" customFormat="1" ht="41.25" customHeight="1">
      <c r="A418" s="81">
        <f t="shared" si="13"/>
        <v>409</v>
      </c>
      <c r="B418" s="164" t="s">
        <v>377</v>
      </c>
      <c r="C418" s="106">
        <v>40557</v>
      </c>
      <c r="D418" s="75" t="s">
        <v>1234</v>
      </c>
      <c r="E418" s="83">
        <v>40588</v>
      </c>
      <c r="F418" s="97">
        <v>40588</v>
      </c>
      <c r="G418" s="75" t="s">
        <v>36</v>
      </c>
      <c r="H418" s="75">
        <v>0</v>
      </c>
      <c r="I418" s="75">
        <v>60</v>
      </c>
      <c r="J418" s="87">
        <f t="shared" si="12"/>
        <v>60</v>
      </c>
      <c r="K418" s="75" t="s">
        <v>854</v>
      </c>
      <c r="L418" s="75" t="s">
        <v>854</v>
      </c>
      <c r="M418" s="75" t="s">
        <v>854</v>
      </c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s="44" customFormat="1" ht="31.5" customHeight="1">
      <c r="A419" s="81">
        <f t="shared" si="13"/>
        <v>410</v>
      </c>
      <c r="B419" s="164" t="s">
        <v>99</v>
      </c>
      <c r="C419" s="106">
        <v>40558</v>
      </c>
      <c r="D419" s="75" t="s">
        <v>100</v>
      </c>
      <c r="E419" s="83">
        <v>40585</v>
      </c>
      <c r="F419" s="97">
        <v>40588</v>
      </c>
      <c r="G419" s="75" t="s">
        <v>36</v>
      </c>
      <c r="H419" s="75">
        <v>10</v>
      </c>
      <c r="I419" s="75">
        <v>0</v>
      </c>
      <c r="J419" s="87">
        <f t="shared" si="12"/>
        <v>10</v>
      </c>
      <c r="K419" s="75" t="s">
        <v>854</v>
      </c>
      <c r="L419" s="75" t="s">
        <v>854</v>
      </c>
      <c r="M419" s="75" t="s">
        <v>854</v>
      </c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s="44" customFormat="1" ht="25.5">
      <c r="A420" s="81">
        <f t="shared" si="13"/>
        <v>411</v>
      </c>
      <c r="B420" s="162" t="s">
        <v>378</v>
      </c>
      <c r="C420" s="97">
        <v>40560</v>
      </c>
      <c r="D420" s="88" t="s">
        <v>101</v>
      </c>
      <c r="E420" s="83">
        <v>40575</v>
      </c>
      <c r="F420" s="97">
        <v>40575</v>
      </c>
      <c r="G420" s="88" t="s">
        <v>36</v>
      </c>
      <c r="H420" s="86">
        <v>10</v>
      </c>
      <c r="I420" s="86">
        <v>0</v>
      </c>
      <c r="J420" s="87">
        <f t="shared" si="12"/>
        <v>10</v>
      </c>
      <c r="K420" s="75" t="s">
        <v>854</v>
      </c>
      <c r="L420" s="75" t="s">
        <v>854</v>
      </c>
      <c r="M420" s="75" t="s">
        <v>854</v>
      </c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s="44" customFormat="1" ht="25.5">
      <c r="A421" s="81">
        <f t="shared" si="13"/>
        <v>412</v>
      </c>
      <c r="B421" s="164" t="s">
        <v>102</v>
      </c>
      <c r="C421" s="106">
        <v>40561</v>
      </c>
      <c r="D421" s="75" t="s">
        <v>103</v>
      </c>
      <c r="E421" s="83">
        <v>40585</v>
      </c>
      <c r="F421" s="97">
        <v>40585</v>
      </c>
      <c r="G421" s="75" t="s">
        <v>36</v>
      </c>
      <c r="H421" s="86">
        <v>10</v>
      </c>
      <c r="I421" s="75">
        <v>0</v>
      </c>
      <c r="J421" s="87">
        <f t="shared" si="12"/>
        <v>10</v>
      </c>
      <c r="K421" s="75" t="s">
        <v>854</v>
      </c>
      <c r="L421" s="75" t="s">
        <v>854</v>
      </c>
      <c r="M421" s="75" t="s">
        <v>854</v>
      </c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s="44" customFormat="1" ht="51">
      <c r="A422" s="81">
        <f t="shared" si="13"/>
        <v>413</v>
      </c>
      <c r="B422" s="162" t="s">
        <v>104</v>
      </c>
      <c r="C422" s="97">
        <v>40562</v>
      </c>
      <c r="D422" s="88" t="s">
        <v>105</v>
      </c>
      <c r="E422" s="83">
        <v>40603</v>
      </c>
      <c r="F422" s="97">
        <v>40603</v>
      </c>
      <c r="G422" s="88" t="s">
        <v>36</v>
      </c>
      <c r="H422" s="86">
        <v>0</v>
      </c>
      <c r="I422" s="86">
        <v>0</v>
      </c>
      <c r="J422" s="87">
        <f t="shared" si="12"/>
        <v>0</v>
      </c>
      <c r="K422" s="75" t="s">
        <v>854</v>
      </c>
      <c r="L422" s="75" t="s">
        <v>854</v>
      </c>
      <c r="M422" s="75" t="s">
        <v>854</v>
      </c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s="44" customFormat="1" ht="51">
      <c r="A423" s="81">
        <f t="shared" si="13"/>
        <v>414</v>
      </c>
      <c r="B423" s="161" t="s">
        <v>106</v>
      </c>
      <c r="C423" s="106">
        <v>40563</v>
      </c>
      <c r="D423" s="75" t="s">
        <v>107</v>
      </c>
      <c r="E423" s="82">
        <v>40570</v>
      </c>
      <c r="F423" s="106">
        <v>40570</v>
      </c>
      <c r="G423" s="88" t="s">
        <v>36</v>
      </c>
      <c r="H423" s="75">
        <v>10</v>
      </c>
      <c r="I423" s="75">
        <v>0</v>
      </c>
      <c r="J423" s="87">
        <f t="shared" si="12"/>
        <v>10</v>
      </c>
      <c r="K423" s="75" t="s">
        <v>854</v>
      </c>
      <c r="L423" s="75" t="s">
        <v>854</v>
      </c>
      <c r="M423" s="75" t="s">
        <v>854</v>
      </c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s="44" customFormat="1" ht="51">
      <c r="A424" s="81">
        <f t="shared" si="13"/>
        <v>415</v>
      </c>
      <c r="B424" s="113" t="s">
        <v>108</v>
      </c>
      <c r="C424" s="106">
        <v>40563</v>
      </c>
      <c r="D424" s="75" t="s">
        <v>109</v>
      </c>
      <c r="E424" s="82">
        <v>40570</v>
      </c>
      <c r="F424" s="75" t="s">
        <v>936</v>
      </c>
      <c r="G424" s="88" t="s">
        <v>36</v>
      </c>
      <c r="H424" s="75">
        <v>10</v>
      </c>
      <c r="I424" s="75">
        <v>0</v>
      </c>
      <c r="J424" s="87">
        <f t="shared" si="12"/>
        <v>10</v>
      </c>
      <c r="K424" s="75" t="s">
        <v>854</v>
      </c>
      <c r="L424" s="75" t="s">
        <v>854</v>
      </c>
      <c r="M424" s="75" t="s">
        <v>854</v>
      </c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s="44" customFormat="1" ht="55.5" customHeight="1">
      <c r="A425" s="81">
        <f t="shared" si="13"/>
        <v>416</v>
      </c>
      <c r="B425" s="113" t="s">
        <v>44</v>
      </c>
      <c r="C425" s="106">
        <v>40544</v>
      </c>
      <c r="D425" s="75" t="s">
        <v>110</v>
      </c>
      <c r="E425" s="82">
        <v>40570</v>
      </c>
      <c r="F425" s="91" t="s">
        <v>936</v>
      </c>
      <c r="G425" s="88" t="s">
        <v>36</v>
      </c>
      <c r="H425" s="75">
        <v>10</v>
      </c>
      <c r="I425" s="75"/>
      <c r="J425" s="87">
        <f t="shared" si="12"/>
        <v>10</v>
      </c>
      <c r="K425" s="75" t="s">
        <v>854</v>
      </c>
      <c r="L425" s="75" t="s">
        <v>854</v>
      </c>
      <c r="M425" s="75" t="s">
        <v>854</v>
      </c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s="44" customFormat="1" ht="41.25" customHeight="1">
      <c r="A426" s="81">
        <f t="shared" si="13"/>
        <v>417</v>
      </c>
      <c r="B426" s="113" t="s">
        <v>111</v>
      </c>
      <c r="C426" s="106">
        <v>40544</v>
      </c>
      <c r="D426" s="75" t="s">
        <v>112</v>
      </c>
      <c r="E426" s="82">
        <v>40849</v>
      </c>
      <c r="F426" s="91">
        <v>40849</v>
      </c>
      <c r="G426" s="88" t="s">
        <v>36</v>
      </c>
      <c r="H426" s="75">
        <v>10</v>
      </c>
      <c r="I426" s="75">
        <v>0</v>
      </c>
      <c r="J426" s="87">
        <f t="shared" si="12"/>
        <v>10</v>
      </c>
      <c r="K426" s="75" t="s">
        <v>854</v>
      </c>
      <c r="L426" s="75" t="s">
        <v>854</v>
      </c>
      <c r="M426" s="75" t="s">
        <v>854</v>
      </c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s="44" customFormat="1" ht="25.5">
      <c r="A427" s="81">
        <f t="shared" si="13"/>
        <v>418</v>
      </c>
      <c r="B427" s="162" t="s">
        <v>379</v>
      </c>
      <c r="C427" s="97">
        <v>40564</v>
      </c>
      <c r="D427" s="88" t="s">
        <v>113</v>
      </c>
      <c r="E427" s="83">
        <v>40574</v>
      </c>
      <c r="F427" s="97">
        <v>40574</v>
      </c>
      <c r="G427" s="88" t="s">
        <v>36</v>
      </c>
      <c r="H427" s="86">
        <v>10</v>
      </c>
      <c r="I427" s="86">
        <v>0</v>
      </c>
      <c r="J427" s="87">
        <f t="shared" si="12"/>
        <v>10</v>
      </c>
      <c r="K427" s="75" t="s">
        <v>854</v>
      </c>
      <c r="L427" s="75" t="s">
        <v>854</v>
      </c>
      <c r="M427" s="75" t="s">
        <v>854</v>
      </c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s="44" customFormat="1" ht="41.25" customHeight="1">
      <c r="A428" s="81">
        <f t="shared" si="13"/>
        <v>419</v>
      </c>
      <c r="B428" s="162" t="s">
        <v>114</v>
      </c>
      <c r="C428" s="97">
        <v>40564</v>
      </c>
      <c r="D428" s="88" t="s">
        <v>115</v>
      </c>
      <c r="E428" s="83">
        <v>40603</v>
      </c>
      <c r="F428" s="97">
        <v>40603</v>
      </c>
      <c r="G428" s="88" t="s">
        <v>36</v>
      </c>
      <c r="H428" s="86">
        <v>0</v>
      </c>
      <c r="I428" s="86">
        <v>0</v>
      </c>
      <c r="J428" s="87">
        <f t="shared" si="12"/>
        <v>0</v>
      </c>
      <c r="K428" s="75" t="s">
        <v>854</v>
      </c>
      <c r="L428" s="75" t="s">
        <v>854</v>
      </c>
      <c r="M428" s="75" t="s">
        <v>854</v>
      </c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s="44" customFormat="1" ht="32.25" customHeight="1">
      <c r="A429" s="81">
        <f t="shared" si="13"/>
        <v>420</v>
      </c>
      <c r="B429" s="162" t="s">
        <v>1159</v>
      </c>
      <c r="C429" s="97">
        <v>40564</v>
      </c>
      <c r="D429" s="88" t="s">
        <v>116</v>
      </c>
      <c r="E429" s="83">
        <v>40583</v>
      </c>
      <c r="F429" s="97">
        <v>40583</v>
      </c>
      <c r="G429" s="88" t="s">
        <v>36</v>
      </c>
      <c r="H429" s="86">
        <v>10</v>
      </c>
      <c r="I429" s="86">
        <v>0</v>
      </c>
      <c r="J429" s="87">
        <f t="shared" si="12"/>
        <v>10</v>
      </c>
      <c r="K429" s="75" t="s">
        <v>854</v>
      </c>
      <c r="L429" s="75" t="s">
        <v>854</v>
      </c>
      <c r="M429" s="75" t="s">
        <v>854</v>
      </c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s="44" customFormat="1" ht="33" customHeight="1">
      <c r="A430" s="81">
        <f t="shared" si="13"/>
        <v>421</v>
      </c>
      <c r="B430" s="164" t="s">
        <v>117</v>
      </c>
      <c r="C430" s="106">
        <v>40565</v>
      </c>
      <c r="D430" s="75" t="s">
        <v>118</v>
      </c>
      <c r="E430" s="83">
        <v>40585</v>
      </c>
      <c r="F430" s="97">
        <v>40585</v>
      </c>
      <c r="G430" s="75" t="s">
        <v>1361</v>
      </c>
      <c r="H430" s="75">
        <v>10</v>
      </c>
      <c r="I430" s="75">
        <v>0</v>
      </c>
      <c r="J430" s="87">
        <f t="shared" si="12"/>
        <v>10</v>
      </c>
      <c r="K430" s="75" t="s">
        <v>854</v>
      </c>
      <c r="L430" s="75" t="s">
        <v>854</v>
      </c>
      <c r="M430" s="75" t="s">
        <v>854</v>
      </c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s="44" customFormat="1" ht="42.75" customHeight="1">
      <c r="A431" s="81">
        <f t="shared" si="13"/>
        <v>422</v>
      </c>
      <c r="B431" s="113" t="s">
        <v>381</v>
      </c>
      <c r="C431" s="106">
        <v>40567</v>
      </c>
      <c r="D431" s="103">
        <v>1355</v>
      </c>
      <c r="E431" s="82">
        <v>40577</v>
      </c>
      <c r="F431" s="106">
        <v>40577</v>
      </c>
      <c r="G431" s="75" t="s">
        <v>119</v>
      </c>
      <c r="H431" s="75">
        <v>0</v>
      </c>
      <c r="I431" s="75"/>
      <c r="J431" s="87">
        <f t="shared" si="12"/>
        <v>0</v>
      </c>
      <c r="K431" s="75" t="s">
        <v>854</v>
      </c>
      <c r="L431" s="75" t="s">
        <v>854</v>
      </c>
      <c r="M431" s="75" t="s">
        <v>854</v>
      </c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s="44" customFormat="1" ht="38.25">
      <c r="A432" s="81">
        <f t="shared" si="13"/>
        <v>423</v>
      </c>
      <c r="B432" s="162" t="s">
        <v>380</v>
      </c>
      <c r="C432" s="97">
        <v>40567</v>
      </c>
      <c r="D432" s="88" t="s">
        <v>844</v>
      </c>
      <c r="E432" s="82">
        <v>40595</v>
      </c>
      <c r="F432" s="106">
        <v>40595</v>
      </c>
      <c r="G432" s="88" t="s">
        <v>36</v>
      </c>
      <c r="H432" s="86">
        <v>10</v>
      </c>
      <c r="I432" s="86">
        <v>0</v>
      </c>
      <c r="J432" s="87">
        <f t="shared" si="12"/>
        <v>10</v>
      </c>
      <c r="K432" s="75" t="s">
        <v>854</v>
      </c>
      <c r="L432" s="75" t="s">
        <v>854</v>
      </c>
      <c r="M432" s="75" t="s">
        <v>854</v>
      </c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s="44" customFormat="1" ht="38.25">
      <c r="A433" s="81">
        <f t="shared" si="13"/>
        <v>424</v>
      </c>
      <c r="B433" s="162" t="s">
        <v>380</v>
      </c>
      <c r="C433" s="97">
        <v>40567</v>
      </c>
      <c r="D433" s="88" t="s">
        <v>845</v>
      </c>
      <c r="E433" s="82">
        <v>40595</v>
      </c>
      <c r="F433" s="106">
        <v>40595</v>
      </c>
      <c r="G433" s="88" t="s">
        <v>864</v>
      </c>
      <c r="H433" s="86">
        <v>10</v>
      </c>
      <c r="I433" s="86">
        <v>0</v>
      </c>
      <c r="J433" s="87">
        <f t="shared" si="12"/>
        <v>10</v>
      </c>
      <c r="K433" s="75" t="s">
        <v>854</v>
      </c>
      <c r="L433" s="75" t="s">
        <v>854</v>
      </c>
      <c r="M433" s="75" t="s">
        <v>854</v>
      </c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s="44" customFormat="1" ht="51">
      <c r="A434" s="81">
        <f t="shared" si="13"/>
        <v>425</v>
      </c>
      <c r="B434" s="162" t="s">
        <v>382</v>
      </c>
      <c r="C434" s="97">
        <v>40567</v>
      </c>
      <c r="D434" s="88" t="s">
        <v>614</v>
      </c>
      <c r="E434" s="83" t="s">
        <v>36</v>
      </c>
      <c r="F434" s="97" t="s">
        <v>36</v>
      </c>
      <c r="G434" s="88" t="s">
        <v>36</v>
      </c>
      <c r="H434" s="86">
        <v>10</v>
      </c>
      <c r="I434" s="86">
        <v>0</v>
      </c>
      <c r="J434" s="87">
        <f t="shared" si="12"/>
        <v>10</v>
      </c>
      <c r="K434" s="75" t="s">
        <v>854</v>
      </c>
      <c r="L434" s="75" t="s">
        <v>854</v>
      </c>
      <c r="M434" s="75" t="s">
        <v>854</v>
      </c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s="44" customFormat="1" ht="33" customHeight="1">
      <c r="A435" s="81">
        <f t="shared" si="13"/>
        <v>426</v>
      </c>
      <c r="B435" s="162" t="s">
        <v>383</v>
      </c>
      <c r="C435" s="97">
        <v>40568</v>
      </c>
      <c r="D435" s="88" t="s">
        <v>846</v>
      </c>
      <c r="E435" s="82">
        <v>40581</v>
      </c>
      <c r="F435" s="106">
        <v>40581</v>
      </c>
      <c r="G435" s="88" t="s">
        <v>36</v>
      </c>
      <c r="H435" s="86">
        <v>10</v>
      </c>
      <c r="I435" s="86">
        <v>0</v>
      </c>
      <c r="J435" s="87">
        <f t="shared" si="12"/>
        <v>10</v>
      </c>
      <c r="K435" s="75" t="s">
        <v>854</v>
      </c>
      <c r="L435" s="75" t="s">
        <v>854</v>
      </c>
      <c r="M435" s="75" t="s">
        <v>854</v>
      </c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s="44" customFormat="1" ht="38.25">
      <c r="A436" s="81">
        <f t="shared" si="13"/>
        <v>427</v>
      </c>
      <c r="B436" s="162" t="s">
        <v>576</v>
      </c>
      <c r="C436" s="97">
        <v>40568</v>
      </c>
      <c r="D436" s="88" t="s">
        <v>1321</v>
      </c>
      <c r="E436" s="82">
        <v>40591</v>
      </c>
      <c r="F436" s="106">
        <v>40591</v>
      </c>
      <c r="G436" s="88" t="s">
        <v>1360</v>
      </c>
      <c r="H436" s="86">
        <v>10</v>
      </c>
      <c r="I436" s="86">
        <v>0</v>
      </c>
      <c r="J436" s="87">
        <f t="shared" si="12"/>
        <v>10</v>
      </c>
      <c r="K436" s="75" t="s">
        <v>854</v>
      </c>
      <c r="L436" s="75" t="s">
        <v>854</v>
      </c>
      <c r="M436" s="75" t="s">
        <v>854</v>
      </c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s="44" customFormat="1" ht="38.25">
      <c r="A437" s="81">
        <f t="shared" si="13"/>
        <v>428</v>
      </c>
      <c r="B437" s="164" t="s">
        <v>1322</v>
      </c>
      <c r="C437" s="106">
        <v>40568</v>
      </c>
      <c r="D437" s="75" t="s">
        <v>996</v>
      </c>
      <c r="E437" s="83">
        <v>40591</v>
      </c>
      <c r="F437" s="97">
        <v>40585</v>
      </c>
      <c r="G437" s="75" t="s">
        <v>36</v>
      </c>
      <c r="H437" s="75">
        <v>10</v>
      </c>
      <c r="I437" s="75">
        <v>0</v>
      </c>
      <c r="J437" s="87">
        <f t="shared" si="12"/>
        <v>10</v>
      </c>
      <c r="K437" s="75" t="s">
        <v>854</v>
      </c>
      <c r="L437" s="75" t="s">
        <v>854</v>
      </c>
      <c r="M437" s="75" t="s">
        <v>854</v>
      </c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s="44" customFormat="1" ht="29.25" customHeight="1">
      <c r="A438" s="81">
        <f t="shared" si="13"/>
        <v>429</v>
      </c>
      <c r="B438" s="164" t="s">
        <v>1323</v>
      </c>
      <c r="C438" s="106">
        <v>40568</v>
      </c>
      <c r="D438" s="75" t="s">
        <v>1324</v>
      </c>
      <c r="E438" s="83">
        <v>40598</v>
      </c>
      <c r="F438" s="97">
        <v>40598</v>
      </c>
      <c r="G438" s="75" t="s">
        <v>36</v>
      </c>
      <c r="H438" s="75">
        <v>10</v>
      </c>
      <c r="I438" s="75">
        <v>0</v>
      </c>
      <c r="J438" s="87">
        <f t="shared" si="12"/>
        <v>10</v>
      </c>
      <c r="K438" s="75" t="s">
        <v>854</v>
      </c>
      <c r="L438" s="75" t="s">
        <v>854</v>
      </c>
      <c r="M438" s="75" t="s">
        <v>854</v>
      </c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s="44" customFormat="1" ht="30.75" customHeight="1">
      <c r="A439" s="81">
        <f t="shared" si="13"/>
        <v>430</v>
      </c>
      <c r="B439" s="164" t="s">
        <v>1325</v>
      </c>
      <c r="C439" s="106">
        <v>40568</v>
      </c>
      <c r="D439" s="75" t="s">
        <v>997</v>
      </c>
      <c r="E439" s="83">
        <v>40585</v>
      </c>
      <c r="F439" s="97">
        <v>40582</v>
      </c>
      <c r="G439" s="75" t="s">
        <v>36</v>
      </c>
      <c r="H439" s="75">
        <v>0</v>
      </c>
      <c r="I439" s="75">
        <v>0</v>
      </c>
      <c r="J439" s="87">
        <f t="shared" si="12"/>
        <v>0</v>
      </c>
      <c r="K439" s="75" t="s">
        <v>854</v>
      </c>
      <c r="L439" s="75" t="s">
        <v>854</v>
      </c>
      <c r="M439" s="75" t="s">
        <v>854</v>
      </c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s="44" customFormat="1" ht="32.25" customHeight="1">
      <c r="A440" s="81">
        <f t="shared" si="13"/>
        <v>431</v>
      </c>
      <c r="B440" s="164" t="s">
        <v>1326</v>
      </c>
      <c r="C440" s="106">
        <v>40570</v>
      </c>
      <c r="D440" s="75" t="s">
        <v>1327</v>
      </c>
      <c r="E440" s="83">
        <v>40592</v>
      </c>
      <c r="F440" s="97">
        <v>40592</v>
      </c>
      <c r="G440" s="75" t="s">
        <v>36</v>
      </c>
      <c r="H440" s="75">
        <v>10</v>
      </c>
      <c r="I440" s="75">
        <v>0</v>
      </c>
      <c r="J440" s="87">
        <f t="shared" si="12"/>
        <v>10</v>
      </c>
      <c r="K440" s="75" t="s">
        <v>854</v>
      </c>
      <c r="L440" s="75" t="s">
        <v>854</v>
      </c>
      <c r="M440" s="75" t="s">
        <v>854</v>
      </c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s="44" customFormat="1" ht="38.25">
      <c r="A441" s="81">
        <f t="shared" si="13"/>
        <v>432</v>
      </c>
      <c r="B441" s="164" t="s">
        <v>1328</v>
      </c>
      <c r="C441" s="106">
        <v>40570</v>
      </c>
      <c r="D441" s="75" t="s">
        <v>1329</v>
      </c>
      <c r="E441" s="83">
        <v>40592</v>
      </c>
      <c r="F441" s="97">
        <v>40592</v>
      </c>
      <c r="G441" s="75" t="s">
        <v>36</v>
      </c>
      <c r="H441" s="75">
        <v>10</v>
      </c>
      <c r="I441" s="75">
        <v>0</v>
      </c>
      <c r="J441" s="87">
        <f t="shared" si="12"/>
        <v>10</v>
      </c>
      <c r="K441" s="75" t="s">
        <v>854</v>
      </c>
      <c r="L441" s="75" t="s">
        <v>854</v>
      </c>
      <c r="M441" s="75" t="s">
        <v>854</v>
      </c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s="44" customFormat="1" ht="38.25">
      <c r="A442" s="81">
        <f t="shared" si="13"/>
        <v>433</v>
      </c>
      <c r="B442" s="164" t="s">
        <v>1330</v>
      </c>
      <c r="C442" s="106">
        <v>40570</v>
      </c>
      <c r="D442" s="75" t="s">
        <v>998</v>
      </c>
      <c r="E442" s="83">
        <v>40592</v>
      </c>
      <c r="F442" s="97">
        <v>40592</v>
      </c>
      <c r="G442" s="75" t="s">
        <v>36</v>
      </c>
      <c r="H442" s="75">
        <v>10</v>
      </c>
      <c r="I442" s="75">
        <v>0</v>
      </c>
      <c r="J442" s="87">
        <f t="shared" si="12"/>
        <v>10</v>
      </c>
      <c r="K442" s="75" t="s">
        <v>854</v>
      </c>
      <c r="L442" s="75" t="s">
        <v>854</v>
      </c>
      <c r="M442" s="75" t="s">
        <v>854</v>
      </c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s="44" customFormat="1" ht="29.25" customHeight="1">
      <c r="A443" s="81">
        <f t="shared" si="13"/>
        <v>434</v>
      </c>
      <c r="B443" s="113" t="s">
        <v>384</v>
      </c>
      <c r="C443" s="82">
        <v>40565</v>
      </c>
      <c r="D443" s="75" t="s">
        <v>1331</v>
      </c>
      <c r="E443" s="82" t="s">
        <v>1332</v>
      </c>
      <c r="F443" s="91" t="s">
        <v>1332</v>
      </c>
      <c r="G443" s="88" t="s">
        <v>36</v>
      </c>
      <c r="H443" s="75">
        <v>10</v>
      </c>
      <c r="I443" s="75">
        <v>0</v>
      </c>
      <c r="J443" s="87">
        <f t="shared" si="12"/>
        <v>10</v>
      </c>
      <c r="K443" s="75" t="s">
        <v>854</v>
      </c>
      <c r="L443" s="75" t="s">
        <v>854</v>
      </c>
      <c r="M443" s="75" t="s">
        <v>854</v>
      </c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s="44" customFormat="1" ht="41.25" customHeight="1">
      <c r="A444" s="81">
        <f t="shared" si="13"/>
        <v>435</v>
      </c>
      <c r="B444" s="113" t="s">
        <v>926</v>
      </c>
      <c r="C444" s="82">
        <v>40570</v>
      </c>
      <c r="D444" s="75" t="s">
        <v>1104</v>
      </c>
      <c r="E444" s="82" t="s">
        <v>856</v>
      </c>
      <c r="F444" s="91" t="s">
        <v>1333</v>
      </c>
      <c r="G444" s="75" t="s">
        <v>16</v>
      </c>
      <c r="H444" s="75">
        <v>0</v>
      </c>
      <c r="I444" s="75">
        <v>0</v>
      </c>
      <c r="J444" s="87">
        <f t="shared" si="12"/>
        <v>0</v>
      </c>
      <c r="K444" s="75" t="s">
        <v>854</v>
      </c>
      <c r="L444" s="75" t="s">
        <v>854</v>
      </c>
      <c r="M444" s="75" t="s">
        <v>854</v>
      </c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s="44" customFormat="1" ht="29.25" customHeight="1">
      <c r="A445" s="81">
        <f t="shared" si="13"/>
        <v>436</v>
      </c>
      <c r="B445" s="164" t="s">
        <v>1334</v>
      </c>
      <c r="C445" s="106">
        <v>40571</v>
      </c>
      <c r="D445" s="75" t="s">
        <v>1335</v>
      </c>
      <c r="E445" s="83">
        <v>40591</v>
      </c>
      <c r="F445" s="97">
        <v>40591</v>
      </c>
      <c r="G445" s="75" t="s">
        <v>36</v>
      </c>
      <c r="H445" s="75">
        <v>10</v>
      </c>
      <c r="I445" s="75">
        <v>0</v>
      </c>
      <c r="J445" s="87">
        <f t="shared" si="12"/>
        <v>10</v>
      </c>
      <c r="K445" s="75" t="s">
        <v>854</v>
      </c>
      <c r="L445" s="75" t="s">
        <v>854</v>
      </c>
      <c r="M445" s="75" t="s">
        <v>854</v>
      </c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s="44" customFormat="1" ht="25.5">
      <c r="A446" s="81">
        <f t="shared" si="13"/>
        <v>437</v>
      </c>
      <c r="B446" s="164" t="s">
        <v>1336</v>
      </c>
      <c r="C446" s="106">
        <v>40572</v>
      </c>
      <c r="D446" s="75" t="s">
        <v>999</v>
      </c>
      <c r="E446" s="83">
        <v>40592</v>
      </c>
      <c r="F446" s="97">
        <v>40591</v>
      </c>
      <c r="G446" s="75" t="s">
        <v>36</v>
      </c>
      <c r="H446" s="75">
        <v>10</v>
      </c>
      <c r="I446" s="79"/>
      <c r="J446" s="87">
        <f t="shared" si="12"/>
        <v>10</v>
      </c>
      <c r="K446" s="75" t="s">
        <v>854</v>
      </c>
      <c r="L446" s="75" t="s">
        <v>854</v>
      </c>
      <c r="M446" s="75" t="s">
        <v>854</v>
      </c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s="44" customFormat="1" ht="38.25">
      <c r="A447" s="81">
        <f t="shared" si="13"/>
        <v>438</v>
      </c>
      <c r="B447" s="164" t="s">
        <v>1337</v>
      </c>
      <c r="C447" s="106">
        <v>40572</v>
      </c>
      <c r="D447" s="75" t="s">
        <v>1338</v>
      </c>
      <c r="E447" s="83">
        <v>40599</v>
      </c>
      <c r="F447" s="97">
        <v>40599</v>
      </c>
      <c r="G447" s="75" t="s">
        <v>36</v>
      </c>
      <c r="H447" s="75">
        <v>10</v>
      </c>
      <c r="I447" s="79"/>
      <c r="J447" s="87">
        <f t="shared" si="12"/>
        <v>10</v>
      </c>
      <c r="K447" s="75" t="s">
        <v>854</v>
      </c>
      <c r="L447" s="75" t="s">
        <v>854</v>
      </c>
      <c r="M447" s="75" t="s">
        <v>854</v>
      </c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s="44" customFormat="1" ht="41.25" customHeight="1">
      <c r="A448" s="81">
        <f t="shared" si="13"/>
        <v>439</v>
      </c>
      <c r="B448" s="164" t="s">
        <v>1339</v>
      </c>
      <c r="C448" s="106">
        <v>40572</v>
      </c>
      <c r="D448" s="75" t="s">
        <v>1340</v>
      </c>
      <c r="E448" s="83">
        <v>40599</v>
      </c>
      <c r="F448" s="97">
        <v>40599</v>
      </c>
      <c r="G448" s="75" t="s">
        <v>36</v>
      </c>
      <c r="H448" s="75">
        <v>10</v>
      </c>
      <c r="I448" s="79"/>
      <c r="J448" s="87">
        <f t="shared" si="12"/>
        <v>10</v>
      </c>
      <c r="K448" s="75" t="s">
        <v>854</v>
      </c>
      <c r="L448" s="75" t="s">
        <v>854</v>
      </c>
      <c r="M448" s="75" t="s">
        <v>854</v>
      </c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s="44" customFormat="1" ht="41.25" customHeight="1">
      <c r="A449" s="81">
        <f t="shared" si="13"/>
        <v>440</v>
      </c>
      <c r="B449" s="113" t="s">
        <v>1341</v>
      </c>
      <c r="C449" s="82">
        <v>40572</v>
      </c>
      <c r="D449" s="75" t="s">
        <v>1000</v>
      </c>
      <c r="E449" s="82" t="s">
        <v>1342</v>
      </c>
      <c r="F449" s="82" t="s">
        <v>1342</v>
      </c>
      <c r="G449" s="88" t="s">
        <v>36</v>
      </c>
      <c r="H449" s="75">
        <v>10</v>
      </c>
      <c r="I449" s="75"/>
      <c r="J449" s="87">
        <f t="shared" si="12"/>
        <v>10</v>
      </c>
      <c r="K449" s="75" t="s">
        <v>854</v>
      </c>
      <c r="L449" s="75" t="s">
        <v>854</v>
      </c>
      <c r="M449" s="75" t="s">
        <v>854</v>
      </c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s="44" customFormat="1" ht="29.25" customHeight="1">
      <c r="A450" s="81">
        <f t="shared" si="13"/>
        <v>441</v>
      </c>
      <c r="B450" s="113" t="s">
        <v>1343</v>
      </c>
      <c r="C450" s="82">
        <v>40572</v>
      </c>
      <c r="D450" s="75" t="s">
        <v>1001</v>
      </c>
      <c r="E450" s="82" t="s">
        <v>1344</v>
      </c>
      <c r="F450" s="82" t="s">
        <v>1344</v>
      </c>
      <c r="G450" s="88" t="s">
        <v>36</v>
      </c>
      <c r="H450" s="75">
        <v>10</v>
      </c>
      <c r="I450" s="75"/>
      <c r="J450" s="87">
        <f t="shared" si="12"/>
        <v>10</v>
      </c>
      <c r="K450" s="75" t="s">
        <v>854</v>
      </c>
      <c r="L450" s="75" t="s">
        <v>854</v>
      </c>
      <c r="M450" s="75" t="s">
        <v>854</v>
      </c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s="44" customFormat="1" ht="30.75" customHeight="1">
      <c r="A451" s="81">
        <f t="shared" si="13"/>
        <v>442</v>
      </c>
      <c r="B451" s="113" t="s">
        <v>385</v>
      </c>
      <c r="C451" s="82">
        <v>40565</v>
      </c>
      <c r="D451" s="75" t="s">
        <v>1345</v>
      </c>
      <c r="E451" s="82">
        <v>40788</v>
      </c>
      <c r="F451" s="91">
        <v>40788</v>
      </c>
      <c r="G451" s="88" t="s">
        <v>36</v>
      </c>
      <c r="H451" s="75">
        <v>10</v>
      </c>
      <c r="I451" s="75">
        <v>0</v>
      </c>
      <c r="J451" s="87">
        <f t="shared" si="12"/>
        <v>10</v>
      </c>
      <c r="K451" s="75" t="s">
        <v>854</v>
      </c>
      <c r="L451" s="75" t="s">
        <v>854</v>
      </c>
      <c r="M451" s="75" t="s">
        <v>854</v>
      </c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s="44" customFormat="1" ht="28.5" customHeight="1">
      <c r="A452" s="81">
        <f t="shared" si="13"/>
        <v>443</v>
      </c>
      <c r="B452" s="113" t="s">
        <v>386</v>
      </c>
      <c r="C452" s="106">
        <v>40574</v>
      </c>
      <c r="D452" s="75">
        <v>1360</v>
      </c>
      <c r="E452" s="82">
        <v>40592</v>
      </c>
      <c r="F452" s="106" t="s">
        <v>1346</v>
      </c>
      <c r="G452" s="88" t="s">
        <v>36</v>
      </c>
      <c r="H452" s="75">
        <v>0</v>
      </c>
      <c r="I452" s="75"/>
      <c r="J452" s="87">
        <f t="shared" si="12"/>
        <v>0</v>
      </c>
      <c r="K452" s="75" t="s">
        <v>854</v>
      </c>
      <c r="L452" s="75" t="s">
        <v>854</v>
      </c>
      <c r="M452" s="75" t="s">
        <v>854</v>
      </c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s="44" customFormat="1" ht="28.5" customHeight="1">
      <c r="A453" s="81">
        <f t="shared" si="13"/>
        <v>444</v>
      </c>
      <c r="B453" s="162" t="s">
        <v>387</v>
      </c>
      <c r="C453" s="97">
        <v>40574</v>
      </c>
      <c r="D453" s="88" t="s">
        <v>1347</v>
      </c>
      <c r="E453" s="82">
        <v>40582</v>
      </c>
      <c r="F453" s="106">
        <v>40582</v>
      </c>
      <c r="G453" s="88" t="s">
        <v>864</v>
      </c>
      <c r="H453" s="86">
        <v>0</v>
      </c>
      <c r="I453" s="86">
        <v>0</v>
      </c>
      <c r="J453" s="87">
        <f t="shared" si="12"/>
        <v>0</v>
      </c>
      <c r="K453" s="75" t="s">
        <v>854</v>
      </c>
      <c r="L453" s="75" t="s">
        <v>854</v>
      </c>
      <c r="M453" s="75" t="s">
        <v>854</v>
      </c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s="44" customFormat="1" ht="40.5" customHeight="1">
      <c r="A454" s="81">
        <f t="shared" si="13"/>
        <v>445</v>
      </c>
      <c r="B454" s="162" t="s">
        <v>388</v>
      </c>
      <c r="C454" s="97">
        <v>40574</v>
      </c>
      <c r="D454" s="88" t="s">
        <v>1002</v>
      </c>
      <c r="E454" s="82">
        <v>40624</v>
      </c>
      <c r="F454" s="106" t="s">
        <v>1346</v>
      </c>
      <c r="G454" s="88" t="s">
        <v>864</v>
      </c>
      <c r="H454" s="86">
        <v>0</v>
      </c>
      <c r="I454" s="86">
        <v>0</v>
      </c>
      <c r="J454" s="87">
        <f t="shared" si="12"/>
        <v>0</v>
      </c>
      <c r="K454" s="75" t="s">
        <v>854</v>
      </c>
      <c r="L454" s="75" t="s">
        <v>854</v>
      </c>
      <c r="M454" s="75" t="s">
        <v>854</v>
      </c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s="44" customFormat="1" ht="38.25">
      <c r="A455" s="81">
        <f t="shared" si="13"/>
        <v>446</v>
      </c>
      <c r="B455" s="164" t="s">
        <v>1348</v>
      </c>
      <c r="C455" s="106">
        <v>40574</v>
      </c>
      <c r="D455" s="75" t="s">
        <v>1260</v>
      </c>
      <c r="E455" s="83">
        <v>40599</v>
      </c>
      <c r="F455" s="97">
        <v>40599</v>
      </c>
      <c r="G455" s="75" t="s">
        <v>36</v>
      </c>
      <c r="H455" s="75">
        <v>10</v>
      </c>
      <c r="I455" s="79"/>
      <c r="J455" s="87">
        <f t="shared" si="12"/>
        <v>10</v>
      </c>
      <c r="K455" s="75" t="s">
        <v>854</v>
      </c>
      <c r="L455" s="75" t="s">
        <v>854</v>
      </c>
      <c r="M455" s="75" t="s">
        <v>854</v>
      </c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s="44" customFormat="1" ht="28.5" customHeight="1">
      <c r="A456" s="81">
        <f t="shared" si="13"/>
        <v>447</v>
      </c>
      <c r="B456" s="164" t="s">
        <v>1261</v>
      </c>
      <c r="C456" s="106">
        <v>40574</v>
      </c>
      <c r="D456" s="75" t="s">
        <v>1262</v>
      </c>
      <c r="E456" s="83">
        <v>40591</v>
      </c>
      <c r="F456" s="97">
        <v>40591</v>
      </c>
      <c r="G456" s="75" t="s">
        <v>36</v>
      </c>
      <c r="H456" s="75">
        <v>10</v>
      </c>
      <c r="I456" s="118"/>
      <c r="J456" s="87">
        <f t="shared" si="12"/>
        <v>10</v>
      </c>
      <c r="K456" s="75" t="s">
        <v>854</v>
      </c>
      <c r="L456" s="75" t="s">
        <v>854</v>
      </c>
      <c r="M456" s="75" t="s">
        <v>854</v>
      </c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s="44" customFormat="1" ht="30" customHeight="1">
      <c r="A457" s="81">
        <f t="shared" si="13"/>
        <v>448</v>
      </c>
      <c r="B457" s="164" t="s">
        <v>1263</v>
      </c>
      <c r="C457" s="106">
        <v>40574</v>
      </c>
      <c r="D457" s="75" t="s">
        <v>1264</v>
      </c>
      <c r="E457" s="83">
        <v>40592</v>
      </c>
      <c r="F457" s="97">
        <v>40592</v>
      </c>
      <c r="G457" s="75" t="s">
        <v>36</v>
      </c>
      <c r="H457" s="75">
        <v>10</v>
      </c>
      <c r="I457" s="75"/>
      <c r="J457" s="87">
        <f t="shared" si="12"/>
        <v>10</v>
      </c>
      <c r="K457" s="75" t="s">
        <v>854</v>
      </c>
      <c r="L457" s="75" t="s">
        <v>854</v>
      </c>
      <c r="M457" s="75" t="s">
        <v>854</v>
      </c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s="44" customFormat="1" ht="39" customHeight="1">
      <c r="A458" s="81">
        <f t="shared" si="13"/>
        <v>449</v>
      </c>
      <c r="B458" s="113" t="s">
        <v>389</v>
      </c>
      <c r="C458" s="106">
        <v>40575</v>
      </c>
      <c r="D458" s="75" t="s">
        <v>1265</v>
      </c>
      <c r="E458" s="82">
        <v>40583</v>
      </c>
      <c r="F458" s="106">
        <v>40583</v>
      </c>
      <c r="G458" s="88" t="s">
        <v>36</v>
      </c>
      <c r="H458" s="75">
        <v>0</v>
      </c>
      <c r="I458" s="75">
        <v>0</v>
      </c>
      <c r="J458" s="87">
        <v>10</v>
      </c>
      <c r="K458" s="75" t="s">
        <v>854</v>
      </c>
      <c r="L458" s="75" t="s">
        <v>854</v>
      </c>
      <c r="M458" s="75" t="s">
        <v>854</v>
      </c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s="44" customFormat="1" ht="38.25">
      <c r="A459" s="81">
        <f t="shared" si="13"/>
        <v>450</v>
      </c>
      <c r="B459" s="164" t="s">
        <v>1266</v>
      </c>
      <c r="C459" s="106">
        <v>40575</v>
      </c>
      <c r="D459" s="103" t="s">
        <v>1267</v>
      </c>
      <c r="E459" s="82">
        <v>40602</v>
      </c>
      <c r="F459" s="106">
        <v>40602</v>
      </c>
      <c r="G459" s="88" t="s">
        <v>36</v>
      </c>
      <c r="H459" s="75">
        <v>10</v>
      </c>
      <c r="I459" s="75"/>
      <c r="J459" s="87">
        <f aca="true" t="shared" si="14" ref="J459:J520">I459+H459</f>
        <v>10</v>
      </c>
      <c r="K459" s="75" t="s">
        <v>854</v>
      </c>
      <c r="L459" s="75" t="s">
        <v>854</v>
      </c>
      <c r="M459" s="75" t="s">
        <v>854</v>
      </c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s="44" customFormat="1" ht="38.25">
      <c r="A460" s="81">
        <f aca="true" t="shared" si="15" ref="A460:A523">+A459+1</f>
        <v>451</v>
      </c>
      <c r="B460" s="164" t="s">
        <v>1268</v>
      </c>
      <c r="C460" s="106">
        <v>40575</v>
      </c>
      <c r="D460" s="103" t="s">
        <v>1269</v>
      </c>
      <c r="E460" s="82">
        <v>40599</v>
      </c>
      <c r="F460" s="106">
        <v>40599</v>
      </c>
      <c r="G460" s="88" t="s">
        <v>36</v>
      </c>
      <c r="H460" s="75">
        <v>10</v>
      </c>
      <c r="I460" s="75"/>
      <c r="J460" s="87">
        <f t="shared" si="14"/>
        <v>10</v>
      </c>
      <c r="K460" s="75" t="s">
        <v>854</v>
      </c>
      <c r="L460" s="75" t="s">
        <v>854</v>
      </c>
      <c r="M460" s="75" t="s">
        <v>854</v>
      </c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s="44" customFormat="1" ht="38.25">
      <c r="A461" s="81">
        <f t="shared" si="15"/>
        <v>452</v>
      </c>
      <c r="B461" s="162" t="s">
        <v>1270</v>
      </c>
      <c r="C461" s="97">
        <v>40575</v>
      </c>
      <c r="D461" s="88" t="s">
        <v>1271</v>
      </c>
      <c r="E461" s="83">
        <v>40602</v>
      </c>
      <c r="F461" s="97">
        <v>40602</v>
      </c>
      <c r="G461" s="88" t="s">
        <v>36</v>
      </c>
      <c r="H461" s="86">
        <v>10</v>
      </c>
      <c r="I461" s="86">
        <v>72</v>
      </c>
      <c r="J461" s="87">
        <v>82</v>
      </c>
      <c r="K461" s="75" t="s">
        <v>854</v>
      </c>
      <c r="L461" s="75" t="s">
        <v>854</v>
      </c>
      <c r="M461" s="75" t="s">
        <v>854</v>
      </c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s="44" customFormat="1" ht="51">
      <c r="A462" s="81">
        <f t="shared" si="15"/>
        <v>453</v>
      </c>
      <c r="B462" s="164" t="s">
        <v>1272</v>
      </c>
      <c r="C462" s="106">
        <v>40576</v>
      </c>
      <c r="D462" s="103" t="s">
        <v>1273</v>
      </c>
      <c r="E462" s="82">
        <v>40600</v>
      </c>
      <c r="F462" s="106">
        <v>40600</v>
      </c>
      <c r="G462" s="88" t="s">
        <v>36</v>
      </c>
      <c r="H462" s="75">
        <v>10</v>
      </c>
      <c r="I462" s="75"/>
      <c r="J462" s="87">
        <f t="shared" si="14"/>
        <v>10</v>
      </c>
      <c r="K462" s="75" t="s">
        <v>854</v>
      </c>
      <c r="L462" s="75" t="s">
        <v>854</v>
      </c>
      <c r="M462" s="75" t="s">
        <v>854</v>
      </c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s="44" customFormat="1" ht="29.25" customHeight="1">
      <c r="A463" s="81">
        <f t="shared" si="15"/>
        <v>454</v>
      </c>
      <c r="B463" s="164" t="s">
        <v>1274</v>
      </c>
      <c r="C463" s="106">
        <v>40576</v>
      </c>
      <c r="D463" s="103" t="s">
        <v>1275</v>
      </c>
      <c r="E463" s="82">
        <v>40595</v>
      </c>
      <c r="F463" s="106">
        <v>40595</v>
      </c>
      <c r="G463" s="88" t="s">
        <v>36</v>
      </c>
      <c r="H463" s="75">
        <v>10</v>
      </c>
      <c r="I463" s="75"/>
      <c r="J463" s="87">
        <f t="shared" si="14"/>
        <v>10</v>
      </c>
      <c r="K463" s="75" t="s">
        <v>854</v>
      </c>
      <c r="L463" s="75" t="s">
        <v>854</v>
      </c>
      <c r="M463" s="75" t="s">
        <v>854</v>
      </c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s="44" customFormat="1" ht="28.5" customHeight="1">
      <c r="A464" s="81">
        <f t="shared" si="15"/>
        <v>455</v>
      </c>
      <c r="B464" s="162" t="s">
        <v>390</v>
      </c>
      <c r="C464" s="97">
        <v>40576</v>
      </c>
      <c r="D464" s="88" t="s">
        <v>872</v>
      </c>
      <c r="E464" s="83">
        <v>40607</v>
      </c>
      <c r="F464" s="97">
        <v>40607</v>
      </c>
      <c r="G464" s="88" t="s">
        <v>36</v>
      </c>
      <c r="H464" s="86">
        <v>10</v>
      </c>
      <c r="I464" s="86">
        <v>0</v>
      </c>
      <c r="J464" s="87">
        <f t="shared" si="14"/>
        <v>10</v>
      </c>
      <c r="K464" s="75" t="s">
        <v>854</v>
      </c>
      <c r="L464" s="75" t="s">
        <v>854</v>
      </c>
      <c r="M464" s="75" t="s">
        <v>854</v>
      </c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s="44" customFormat="1" ht="41.25" customHeight="1">
      <c r="A465" s="81">
        <f t="shared" si="15"/>
        <v>456</v>
      </c>
      <c r="B465" s="164" t="s">
        <v>1276</v>
      </c>
      <c r="C465" s="106">
        <v>40577</v>
      </c>
      <c r="D465" s="103" t="s">
        <v>1277</v>
      </c>
      <c r="E465" s="82">
        <v>40602</v>
      </c>
      <c r="F465" s="106">
        <v>40602</v>
      </c>
      <c r="G465" s="88" t="s">
        <v>36</v>
      </c>
      <c r="H465" s="75">
        <v>10</v>
      </c>
      <c r="I465" s="75"/>
      <c r="J465" s="87">
        <f t="shared" si="14"/>
        <v>10</v>
      </c>
      <c r="K465" s="75" t="s">
        <v>854</v>
      </c>
      <c r="L465" s="75" t="s">
        <v>854</v>
      </c>
      <c r="M465" s="75" t="s">
        <v>854</v>
      </c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s="44" customFormat="1" ht="38.25">
      <c r="A466" s="81">
        <f t="shared" si="15"/>
        <v>457</v>
      </c>
      <c r="B466" s="164" t="s">
        <v>1278</v>
      </c>
      <c r="C466" s="106">
        <v>40577</v>
      </c>
      <c r="D466" s="103" t="s">
        <v>1275</v>
      </c>
      <c r="E466" s="82">
        <v>40602</v>
      </c>
      <c r="F466" s="106">
        <v>40602</v>
      </c>
      <c r="G466" s="88" t="s">
        <v>36</v>
      </c>
      <c r="H466" s="75">
        <v>10</v>
      </c>
      <c r="I466" s="75"/>
      <c r="J466" s="87">
        <f t="shared" si="14"/>
        <v>10</v>
      </c>
      <c r="K466" s="75" t="s">
        <v>854</v>
      </c>
      <c r="L466" s="75" t="s">
        <v>854</v>
      </c>
      <c r="M466" s="75" t="s">
        <v>854</v>
      </c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s="44" customFormat="1" ht="27" customHeight="1">
      <c r="A467" s="81">
        <f t="shared" si="15"/>
        <v>458</v>
      </c>
      <c r="B467" s="164" t="s">
        <v>1279</v>
      </c>
      <c r="C467" s="106">
        <v>40577</v>
      </c>
      <c r="D467" s="103" t="s">
        <v>1280</v>
      </c>
      <c r="E467" s="82">
        <v>40602</v>
      </c>
      <c r="F467" s="106">
        <v>40602</v>
      </c>
      <c r="G467" s="88" t="s">
        <v>36</v>
      </c>
      <c r="H467" s="75">
        <v>10</v>
      </c>
      <c r="I467" s="75"/>
      <c r="J467" s="87">
        <f t="shared" si="14"/>
        <v>10</v>
      </c>
      <c r="K467" s="75" t="s">
        <v>854</v>
      </c>
      <c r="L467" s="75" t="s">
        <v>854</v>
      </c>
      <c r="M467" s="75" t="s">
        <v>854</v>
      </c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s="44" customFormat="1" ht="51">
      <c r="A468" s="81">
        <f t="shared" si="15"/>
        <v>459</v>
      </c>
      <c r="B468" s="113" t="s">
        <v>1281</v>
      </c>
      <c r="C468" s="82">
        <v>40577</v>
      </c>
      <c r="D468" s="75" t="s">
        <v>1282</v>
      </c>
      <c r="E468" s="82">
        <v>40600</v>
      </c>
      <c r="F468" s="75" t="s">
        <v>1283</v>
      </c>
      <c r="G468" s="75" t="s">
        <v>1284</v>
      </c>
      <c r="H468" s="75">
        <v>10</v>
      </c>
      <c r="I468" s="75">
        <v>30</v>
      </c>
      <c r="J468" s="87">
        <f t="shared" si="14"/>
        <v>40</v>
      </c>
      <c r="K468" s="75" t="s">
        <v>854</v>
      </c>
      <c r="L468" s="75" t="s">
        <v>854</v>
      </c>
      <c r="M468" s="75" t="s">
        <v>854</v>
      </c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s="44" customFormat="1" ht="29.25" customHeight="1">
      <c r="A469" s="81">
        <f t="shared" si="15"/>
        <v>460</v>
      </c>
      <c r="B469" s="164" t="s">
        <v>1285</v>
      </c>
      <c r="C469" s="106">
        <v>40579</v>
      </c>
      <c r="D469" s="103" t="s">
        <v>1286</v>
      </c>
      <c r="E469" s="82">
        <v>40599</v>
      </c>
      <c r="F469" s="106">
        <v>40599</v>
      </c>
      <c r="G469" s="88" t="s">
        <v>36</v>
      </c>
      <c r="H469" s="75">
        <v>10</v>
      </c>
      <c r="I469" s="75"/>
      <c r="J469" s="87">
        <f t="shared" si="14"/>
        <v>10</v>
      </c>
      <c r="K469" s="75" t="s">
        <v>854</v>
      </c>
      <c r="L469" s="75" t="s">
        <v>854</v>
      </c>
      <c r="M469" s="75" t="s">
        <v>854</v>
      </c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s="44" customFormat="1" ht="32.25" customHeight="1">
      <c r="A470" s="81">
        <f t="shared" si="15"/>
        <v>461</v>
      </c>
      <c r="B470" s="164" t="s">
        <v>1287</v>
      </c>
      <c r="C470" s="106">
        <v>40579</v>
      </c>
      <c r="D470" s="125" t="s">
        <v>1288</v>
      </c>
      <c r="E470" s="82">
        <v>40609</v>
      </c>
      <c r="F470" s="106">
        <v>40609</v>
      </c>
      <c r="G470" s="88" t="s">
        <v>36</v>
      </c>
      <c r="H470" s="75">
        <v>10</v>
      </c>
      <c r="I470" s="75"/>
      <c r="J470" s="87">
        <f t="shared" si="14"/>
        <v>10</v>
      </c>
      <c r="K470" s="75" t="s">
        <v>854</v>
      </c>
      <c r="L470" s="75" t="s">
        <v>854</v>
      </c>
      <c r="M470" s="75" t="s">
        <v>854</v>
      </c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s="44" customFormat="1" ht="41.25" customHeight="1">
      <c r="A471" s="81">
        <f t="shared" si="15"/>
        <v>462</v>
      </c>
      <c r="B471" s="164" t="s">
        <v>1289</v>
      </c>
      <c r="C471" s="106">
        <v>40579</v>
      </c>
      <c r="D471" s="103" t="s">
        <v>1290</v>
      </c>
      <c r="E471" s="82">
        <v>40600</v>
      </c>
      <c r="F471" s="106">
        <v>40600</v>
      </c>
      <c r="G471" s="88" t="s">
        <v>36</v>
      </c>
      <c r="H471" s="75">
        <v>10</v>
      </c>
      <c r="I471" s="75"/>
      <c r="J471" s="87">
        <f t="shared" si="14"/>
        <v>10</v>
      </c>
      <c r="K471" s="75" t="s">
        <v>854</v>
      </c>
      <c r="L471" s="75" t="s">
        <v>854</v>
      </c>
      <c r="M471" s="75" t="s">
        <v>854</v>
      </c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s="44" customFormat="1" ht="30.75" customHeight="1">
      <c r="A472" s="81">
        <f t="shared" si="15"/>
        <v>463</v>
      </c>
      <c r="B472" s="164" t="s">
        <v>1369</v>
      </c>
      <c r="C472" s="106">
        <v>40579</v>
      </c>
      <c r="D472" s="125" t="s">
        <v>1370</v>
      </c>
      <c r="E472" s="82">
        <v>40607</v>
      </c>
      <c r="F472" s="106">
        <v>40607</v>
      </c>
      <c r="G472" s="88" t="s">
        <v>36</v>
      </c>
      <c r="H472" s="75">
        <v>10</v>
      </c>
      <c r="I472" s="75"/>
      <c r="J472" s="87">
        <f t="shared" si="14"/>
        <v>10</v>
      </c>
      <c r="K472" s="75" t="s">
        <v>854</v>
      </c>
      <c r="L472" s="75" t="s">
        <v>854</v>
      </c>
      <c r="M472" s="75" t="s">
        <v>854</v>
      </c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s="44" customFormat="1" ht="51">
      <c r="A473" s="81">
        <f t="shared" si="15"/>
        <v>464</v>
      </c>
      <c r="B473" s="164" t="s">
        <v>1371</v>
      </c>
      <c r="C473" s="106">
        <v>40579</v>
      </c>
      <c r="D473" s="103" t="s">
        <v>1372</v>
      </c>
      <c r="E473" s="82">
        <v>40610</v>
      </c>
      <c r="F473" s="106">
        <v>40610</v>
      </c>
      <c r="G473" s="75" t="s">
        <v>1373</v>
      </c>
      <c r="H473" s="75">
        <v>10</v>
      </c>
      <c r="I473" s="75"/>
      <c r="J473" s="87">
        <f t="shared" si="14"/>
        <v>10</v>
      </c>
      <c r="K473" s="75" t="s">
        <v>854</v>
      </c>
      <c r="L473" s="75" t="s">
        <v>854</v>
      </c>
      <c r="M473" s="75" t="s">
        <v>854</v>
      </c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s="44" customFormat="1" ht="51">
      <c r="A474" s="81">
        <f t="shared" si="15"/>
        <v>465</v>
      </c>
      <c r="B474" s="164" t="s">
        <v>1371</v>
      </c>
      <c r="C474" s="106">
        <v>40579</v>
      </c>
      <c r="D474" s="103" t="s">
        <v>1374</v>
      </c>
      <c r="E474" s="82">
        <v>40610</v>
      </c>
      <c r="F474" s="106">
        <v>40610</v>
      </c>
      <c r="G474" s="75" t="s">
        <v>1373</v>
      </c>
      <c r="H474" s="75">
        <v>10</v>
      </c>
      <c r="I474" s="75"/>
      <c r="J474" s="87">
        <f t="shared" si="14"/>
        <v>10</v>
      </c>
      <c r="K474" s="75" t="s">
        <v>854</v>
      </c>
      <c r="L474" s="75" t="s">
        <v>854</v>
      </c>
      <c r="M474" s="75" t="s">
        <v>854</v>
      </c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s="44" customFormat="1" ht="51">
      <c r="A475" s="81">
        <f t="shared" si="15"/>
        <v>466</v>
      </c>
      <c r="B475" s="164" t="s">
        <v>1371</v>
      </c>
      <c r="C475" s="106">
        <v>40579</v>
      </c>
      <c r="D475" s="103" t="s">
        <v>1375</v>
      </c>
      <c r="E475" s="82">
        <v>40610</v>
      </c>
      <c r="F475" s="106">
        <v>40610</v>
      </c>
      <c r="G475" s="75" t="s">
        <v>1373</v>
      </c>
      <c r="H475" s="75">
        <v>10</v>
      </c>
      <c r="I475" s="75"/>
      <c r="J475" s="87">
        <f t="shared" si="14"/>
        <v>10</v>
      </c>
      <c r="K475" s="75" t="s">
        <v>854</v>
      </c>
      <c r="L475" s="75" t="s">
        <v>854</v>
      </c>
      <c r="M475" s="75" t="s">
        <v>854</v>
      </c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s="44" customFormat="1" ht="51">
      <c r="A476" s="81">
        <f t="shared" si="15"/>
        <v>467</v>
      </c>
      <c r="B476" s="164" t="s">
        <v>1371</v>
      </c>
      <c r="C476" s="106">
        <v>40579</v>
      </c>
      <c r="D476" s="103" t="s">
        <v>1376</v>
      </c>
      <c r="E476" s="82">
        <v>40610</v>
      </c>
      <c r="F476" s="106">
        <v>40610</v>
      </c>
      <c r="G476" s="75" t="s">
        <v>1373</v>
      </c>
      <c r="H476" s="75">
        <v>10</v>
      </c>
      <c r="I476" s="75"/>
      <c r="J476" s="87">
        <f t="shared" si="14"/>
        <v>10</v>
      </c>
      <c r="K476" s="75" t="s">
        <v>854</v>
      </c>
      <c r="L476" s="75" t="s">
        <v>854</v>
      </c>
      <c r="M476" s="75" t="s">
        <v>854</v>
      </c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s="44" customFormat="1" ht="38.25">
      <c r="A477" s="81">
        <f t="shared" si="15"/>
        <v>468</v>
      </c>
      <c r="B477" s="164" t="s">
        <v>1377</v>
      </c>
      <c r="C477" s="106">
        <v>40581</v>
      </c>
      <c r="D477" s="103" t="s">
        <v>1378</v>
      </c>
      <c r="E477" s="82">
        <v>40610</v>
      </c>
      <c r="F477" s="106">
        <v>40610</v>
      </c>
      <c r="G477" s="88" t="s">
        <v>36</v>
      </c>
      <c r="H477" s="75">
        <v>10</v>
      </c>
      <c r="I477" s="75"/>
      <c r="J477" s="87">
        <f t="shared" si="14"/>
        <v>10</v>
      </c>
      <c r="K477" s="75" t="s">
        <v>854</v>
      </c>
      <c r="L477" s="75" t="s">
        <v>854</v>
      </c>
      <c r="M477" s="75" t="s">
        <v>854</v>
      </c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s="44" customFormat="1" ht="25.5">
      <c r="A478" s="81">
        <f t="shared" si="15"/>
        <v>469</v>
      </c>
      <c r="B478" s="162" t="s">
        <v>391</v>
      </c>
      <c r="C478" s="97">
        <v>40581</v>
      </c>
      <c r="D478" s="88" t="s">
        <v>1379</v>
      </c>
      <c r="E478" s="83">
        <v>40591</v>
      </c>
      <c r="F478" s="97">
        <v>40591</v>
      </c>
      <c r="G478" s="88" t="s">
        <v>851</v>
      </c>
      <c r="H478" s="86">
        <v>10</v>
      </c>
      <c r="I478" s="86">
        <v>0</v>
      </c>
      <c r="J478" s="87">
        <f t="shared" si="14"/>
        <v>10</v>
      </c>
      <c r="K478" s="75" t="s">
        <v>854</v>
      </c>
      <c r="L478" s="75" t="s">
        <v>854</v>
      </c>
      <c r="M478" s="75" t="s">
        <v>854</v>
      </c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s="44" customFormat="1" ht="40.5" customHeight="1">
      <c r="A479" s="81">
        <f t="shared" si="15"/>
        <v>470</v>
      </c>
      <c r="B479" s="113" t="s">
        <v>392</v>
      </c>
      <c r="C479" s="82">
        <v>40581</v>
      </c>
      <c r="D479" s="75" t="s">
        <v>1380</v>
      </c>
      <c r="E479" s="82">
        <v>40611</v>
      </c>
      <c r="F479" s="75" t="s">
        <v>1381</v>
      </c>
      <c r="G479" s="88" t="s">
        <v>36</v>
      </c>
      <c r="H479" s="86">
        <v>10</v>
      </c>
      <c r="I479" s="75"/>
      <c r="J479" s="87">
        <f t="shared" si="14"/>
        <v>10</v>
      </c>
      <c r="K479" s="75" t="s">
        <v>854</v>
      </c>
      <c r="L479" s="75" t="s">
        <v>854</v>
      </c>
      <c r="M479" s="75" t="s">
        <v>854</v>
      </c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s="44" customFormat="1" ht="42" customHeight="1">
      <c r="A480" s="81">
        <f t="shared" si="15"/>
        <v>471</v>
      </c>
      <c r="B480" s="164" t="s">
        <v>1383</v>
      </c>
      <c r="C480" s="106">
        <v>40582</v>
      </c>
      <c r="D480" s="103" t="s">
        <v>1384</v>
      </c>
      <c r="E480" s="82">
        <v>40611</v>
      </c>
      <c r="F480" s="106">
        <v>40611</v>
      </c>
      <c r="G480" s="88" t="s">
        <v>36</v>
      </c>
      <c r="H480" s="75">
        <v>10</v>
      </c>
      <c r="I480" s="75"/>
      <c r="J480" s="87">
        <f t="shared" si="14"/>
        <v>10</v>
      </c>
      <c r="K480" s="75" t="s">
        <v>854</v>
      </c>
      <c r="L480" s="75" t="s">
        <v>854</v>
      </c>
      <c r="M480" s="75" t="s">
        <v>854</v>
      </c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s="44" customFormat="1" ht="42" customHeight="1">
      <c r="A481" s="81">
        <f t="shared" si="15"/>
        <v>472</v>
      </c>
      <c r="B481" s="164" t="s">
        <v>1385</v>
      </c>
      <c r="C481" s="106">
        <v>40582</v>
      </c>
      <c r="D481" s="103" t="s">
        <v>230</v>
      </c>
      <c r="E481" s="82">
        <v>40611</v>
      </c>
      <c r="F481" s="106">
        <v>40611</v>
      </c>
      <c r="G481" s="88" t="s">
        <v>36</v>
      </c>
      <c r="H481" s="75">
        <v>10</v>
      </c>
      <c r="I481" s="75"/>
      <c r="J481" s="87">
        <f t="shared" si="14"/>
        <v>10</v>
      </c>
      <c r="K481" s="75" t="s">
        <v>854</v>
      </c>
      <c r="L481" s="75" t="s">
        <v>854</v>
      </c>
      <c r="M481" s="75" t="s">
        <v>854</v>
      </c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s="44" customFormat="1" ht="25.5">
      <c r="A482" s="81">
        <f t="shared" si="15"/>
        <v>473</v>
      </c>
      <c r="B482" s="164" t="s">
        <v>231</v>
      </c>
      <c r="C482" s="106">
        <v>40582</v>
      </c>
      <c r="D482" s="103" t="s">
        <v>232</v>
      </c>
      <c r="E482" s="82">
        <v>40612</v>
      </c>
      <c r="F482" s="106">
        <v>40612</v>
      </c>
      <c r="G482" s="88" t="s">
        <v>36</v>
      </c>
      <c r="H482" s="75">
        <v>10</v>
      </c>
      <c r="I482" s="75"/>
      <c r="J482" s="87">
        <f t="shared" si="14"/>
        <v>10</v>
      </c>
      <c r="K482" s="75" t="s">
        <v>854</v>
      </c>
      <c r="L482" s="75" t="s">
        <v>854</v>
      </c>
      <c r="M482" s="75" t="s">
        <v>854</v>
      </c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s="44" customFormat="1" ht="51">
      <c r="A483" s="81">
        <f t="shared" si="15"/>
        <v>474</v>
      </c>
      <c r="B483" s="164" t="s">
        <v>233</v>
      </c>
      <c r="C483" s="106">
        <v>40583</v>
      </c>
      <c r="D483" s="103" t="s">
        <v>234</v>
      </c>
      <c r="E483" s="82">
        <v>40612</v>
      </c>
      <c r="F483" s="106">
        <v>40612</v>
      </c>
      <c r="G483" s="88" t="s">
        <v>36</v>
      </c>
      <c r="H483" s="75">
        <v>10</v>
      </c>
      <c r="I483" s="75"/>
      <c r="J483" s="87">
        <f t="shared" si="14"/>
        <v>10</v>
      </c>
      <c r="K483" s="75" t="s">
        <v>854</v>
      </c>
      <c r="L483" s="75" t="s">
        <v>854</v>
      </c>
      <c r="M483" s="75" t="s">
        <v>854</v>
      </c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s="44" customFormat="1" ht="36" customHeight="1">
      <c r="A484" s="81">
        <f t="shared" si="15"/>
        <v>475</v>
      </c>
      <c r="B484" s="164" t="s">
        <v>393</v>
      </c>
      <c r="C484" s="106">
        <v>40583</v>
      </c>
      <c r="D484" s="103" t="s">
        <v>235</v>
      </c>
      <c r="E484" s="82">
        <v>40612</v>
      </c>
      <c r="F484" s="106">
        <v>40612</v>
      </c>
      <c r="G484" s="88" t="s">
        <v>36</v>
      </c>
      <c r="H484" s="75">
        <v>10</v>
      </c>
      <c r="I484" s="75"/>
      <c r="J484" s="87">
        <f t="shared" si="14"/>
        <v>10</v>
      </c>
      <c r="K484" s="75" t="s">
        <v>854</v>
      </c>
      <c r="L484" s="75" t="s">
        <v>854</v>
      </c>
      <c r="M484" s="75" t="s">
        <v>854</v>
      </c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s="44" customFormat="1" ht="42" customHeight="1">
      <c r="A485" s="81">
        <f t="shared" si="15"/>
        <v>476</v>
      </c>
      <c r="B485" s="113" t="s">
        <v>394</v>
      </c>
      <c r="C485" s="82">
        <v>40583</v>
      </c>
      <c r="D485" s="75" t="s">
        <v>236</v>
      </c>
      <c r="E485" s="82">
        <v>40588</v>
      </c>
      <c r="F485" s="75" t="s">
        <v>237</v>
      </c>
      <c r="G485" s="88" t="s">
        <v>36</v>
      </c>
      <c r="H485" s="86">
        <v>10</v>
      </c>
      <c r="I485" s="75"/>
      <c r="J485" s="87">
        <f t="shared" si="14"/>
        <v>10</v>
      </c>
      <c r="K485" s="75" t="s">
        <v>854</v>
      </c>
      <c r="L485" s="75" t="s">
        <v>854</v>
      </c>
      <c r="M485" s="75" t="s">
        <v>854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s="44" customFormat="1" ht="39.75" customHeight="1">
      <c r="A486" s="81">
        <f t="shared" si="15"/>
        <v>477</v>
      </c>
      <c r="B486" s="164" t="s">
        <v>238</v>
      </c>
      <c r="C486" s="106">
        <v>40584</v>
      </c>
      <c r="D486" s="103" t="s">
        <v>239</v>
      </c>
      <c r="E486" s="82">
        <v>40614</v>
      </c>
      <c r="F486" s="106">
        <v>40614</v>
      </c>
      <c r="G486" s="88" t="s">
        <v>36</v>
      </c>
      <c r="H486" s="75">
        <v>10</v>
      </c>
      <c r="I486" s="75"/>
      <c r="J486" s="87">
        <f t="shared" si="14"/>
        <v>10</v>
      </c>
      <c r="K486" s="75" t="s">
        <v>854</v>
      </c>
      <c r="L486" s="75" t="s">
        <v>854</v>
      </c>
      <c r="M486" s="75" t="s">
        <v>854</v>
      </c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s="44" customFormat="1" ht="39.75" customHeight="1">
      <c r="A487" s="81">
        <f t="shared" si="15"/>
        <v>478</v>
      </c>
      <c r="B487" s="164" t="s">
        <v>240</v>
      </c>
      <c r="C487" s="106">
        <v>40588</v>
      </c>
      <c r="D487" s="103" t="s">
        <v>241</v>
      </c>
      <c r="E487" s="82">
        <v>40613</v>
      </c>
      <c r="F487" s="106">
        <v>40613</v>
      </c>
      <c r="G487" s="88" t="s">
        <v>36</v>
      </c>
      <c r="H487" s="75">
        <v>10</v>
      </c>
      <c r="I487" s="75"/>
      <c r="J487" s="87">
        <f t="shared" si="14"/>
        <v>10</v>
      </c>
      <c r="K487" s="75" t="s">
        <v>854</v>
      </c>
      <c r="L487" s="75" t="s">
        <v>854</v>
      </c>
      <c r="M487" s="75" t="s">
        <v>854</v>
      </c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s="44" customFormat="1" ht="38.25">
      <c r="A488" s="81">
        <f t="shared" si="15"/>
        <v>479</v>
      </c>
      <c r="B488" s="166" t="s">
        <v>395</v>
      </c>
      <c r="C488" s="126">
        <v>40584</v>
      </c>
      <c r="D488" s="109" t="s">
        <v>614</v>
      </c>
      <c r="E488" s="110" t="s">
        <v>36</v>
      </c>
      <c r="F488" s="109" t="s">
        <v>36</v>
      </c>
      <c r="G488" s="109" t="s">
        <v>36</v>
      </c>
      <c r="H488" s="111">
        <v>0</v>
      </c>
      <c r="I488" s="111">
        <v>0</v>
      </c>
      <c r="J488" s="87">
        <f t="shared" si="14"/>
        <v>0</v>
      </c>
      <c r="K488" s="75" t="s">
        <v>854</v>
      </c>
      <c r="L488" s="75" t="s">
        <v>854</v>
      </c>
      <c r="M488" s="75" t="s">
        <v>854</v>
      </c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s="44" customFormat="1" ht="38.25">
      <c r="A489" s="81">
        <f t="shared" si="15"/>
        <v>480</v>
      </c>
      <c r="B489" s="162" t="s">
        <v>396</v>
      </c>
      <c r="C489" s="97">
        <v>40585</v>
      </c>
      <c r="D489" s="88" t="s">
        <v>242</v>
      </c>
      <c r="E489" s="83">
        <v>40597</v>
      </c>
      <c r="F489" s="97">
        <v>40597</v>
      </c>
      <c r="G489" s="88" t="s">
        <v>36</v>
      </c>
      <c r="H489" s="86">
        <v>10</v>
      </c>
      <c r="I489" s="86">
        <v>0</v>
      </c>
      <c r="J489" s="87">
        <f t="shared" si="14"/>
        <v>10</v>
      </c>
      <c r="K489" s="75" t="s">
        <v>854</v>
      </c>
      <c r="L489" s="75" t="s">
        <v>854</v>
      </c>
      <c r="M489" s="75" t="s">
        <v>854</v>
      </c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s="44" customFormat="1" ht="28.5" customHeight="1">
      <c r="A490" s="81">
        <f t="shared" si="15"/>
        <v>481</v>
      </c>
      <c r="B490" s="113" t="s">
        <v>397</v>
      </c>
      <c r="C490" s="82">
        <v>40585</v>
      </c>
      <c r="D490" s="75" t="s">
        <v>243</v>
      </c>
      <c r="E490" s="82">
        <v>40599</v>
      </c>
      <c r="F490" s="75" t="s">
        <v>244</v>
      </c>
      <c r="G490" s="88" t="s">
        <v>36</v>
      </c>
      <c r="H490" s="86">
        <v>10</v>
      </c>
      <c r="I490" s="75"/>
      <c r="J490" s="87">
        <f t="shared" si="14"/>
        <v>10</v>
      </c>
      <c r="K490" s="75" t="s">
        <v>854</v>
      </c>
      <c r="L490" s="75" t="s">
        <v>854</v>
      </c>
      <c r="M490" s="75" t="s">
        <v>854</v>
      </c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s="44" customFormat="1" ht="38.25">
      <c r="A491" s="81">
        <f t="shared" si="15"/>
        <v>482</v>
      </c>
      <c r="B491" s="164" t="s">
        <v>456</v>
      </c>
      <c r="C491" s="106">
        <v>40586</v>
      </c>
      <c r="D491" s="103" t="s">
        <v>457</v>
      </c>
      <c r="E491" s="82">
        <v>40614</v>
      </c>
      <c r="F491" s="106">
        <v>40614</v>
      </c>
      <c r="G491" s="88" t="s">
        <v>36</v>
      </c>
      <c r="H491" s="75">
        <v>10</v>
      </c>
      <c r="I491" s="75"/>
      <c r="J491" s="87">
        <f t="shared" si="14"/>
        <v>10</v>
      </c>
      <c r="K491" s="75" t="s">
        <v>854</v>
      </c>
      <c r="L491" s="75" t="s">
        <v>854</v>
      </c>
      <c r="M491" s="75" t="s">
        <v>854</v>
      </c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s="44" customFormat="1" ht="38.25">
      <c r="A492" s="81">
        <f t="shared" si="15"/>
        <v>483</v>
      </c>
      <c r="B492" s="113" t="s">
        <v>458</v>
      </c>
      <c r="C492" s="82">
        <v>40586</v>
      </c>
      <c r="D492" s="75" t="s">
        <v>459</v>
      </c>
      <c r="E492" s="82">
        <v>40609</v>
      </c>
      <c r="F492" s="82">
        <v>40609</v>
      </c>
      <c r="G492" s="88" t="s">
        <v>36</v>
      </c>
      <c r="H492" s="75">
        <v>10</v>
      </c>
      <c r="I492" s="75"/>
      <c r="J492" s="87">
        <f t="shared" si="14"/>
        <v>10</v>
      </c>
      <c r="K492" s="75" t="s">
        <v>854</v>
      </c>
      <c r="L492" s="75" t="s">
        <v>854</v>
      </c>
      <c r="M492" s="75" t="s">
        <v>854</v>
      </c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s="44" customFormat="1" ht="38.25">
      <c r="A493" s="81">
        <f t="shared" si="15"/>
        <v>484</v>
      </c>
      <c r="B493" s="164" t="s">
        <v>460</v>
      </c>
      <c r="C493" s="106">
        <v>40588</v>
      </c>
      <c r="D493" s="103" t="s">
        <v>461</v>
      </c>
      <c r="E493" s="82">
        <v>40616</v>
      </c>
      <c r="F493" s="106">
        <v>40616</v>
      </c>
      <c r="G493" s="88" t="s">
        <v>36</v>
      </c>
      <c r="H493" s="75">
        <v>10</v>
      </c>
      <c r="I493" s="75"/>
      <c r="J493" s="87">
        <f t="shared" si="14"/>
        <v>10</v>
      </c>
      <c r="K493" s="75" t="s">
        <v>854</v>
      </c>
      <c r="L493" s="75" t="s">
        <v>854</v>
      </c>
      <c r="M493" s="75" t="s">
        <v>854</v>
      </c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s="44" customFormat="1" ht="25.5">
      <c r="A494" s="81">
        <f t="shared" si="15"/>
        <v>485</v>
      </c>
      <c r="B494" s="164" t="s">
        <v>462</v>
      </c>
      <c r="C494" s="106">
        <v>40588</v>
      </c>
      <c r="D494" s="103" t="s">
        <v>463</v>
      </c>
      <c r="E494" s="82">
        <v>40617</v>
      </c>
      <c r="F494" s="106">
        <v>40617</v>
      </c>
      <c r="G494" s="88" t="s">
        <v>36</v>
      </c>
      <c r="H494" s="75">
        <v>10</v>
      </c>
      <c r="I494" s="75"/>
      <c r="J494" s="87">
        <f t="shared" si="14"/>
        <v>10</v>
      </c>
      <c r="K494" s="75" t="s">
        <v>854</v>
      </c>
      <c r="L494" s="75" t="s">
        <v>854</v>
      </c>
      <c r="M494" s="75" t="s">
        <v>854</v>
      </c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s="44" customFormat="1" ht="27" customHeight="1">
      <c r="A495" s="81">
        <f t="shared" si="15"/>
        <v>486</v>
      </c>
      <c r="B495" s="164" t="s">
        <v>464</v>
      </c>
      <c r="C495" s="106">
        <v>40588</v>
      </c>
      <c r="D495" s="103" t="s">
        <v>465</v>
      </c>
      <c r="E495" s="82">
        <v>40617</v>
      </c>
      <c r="F495" s="106">
        <v>40617</v>
      </c>
      <c r="G495" s="88" t="s">
        <v>36</v>
      </c>
      <c r="H495" s="75">
        <v>10</v>
      </c>
      <c r="I495" s="75"/>
      <c r="J495" s="87">
        <f t="shared" si="14"/>
        <v>10</v>
      </c>
      <c r="K495" s="75" t="s">
        <v>854</v>
      </c>
      <c r="L495" s="75" t="s">
        <v>854</v>
      </c>
      <c r="M495" s="75" t="s">
        <v>854</v>
      </c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s="44" customFormat="1" ht="28.5" customHeight="1">
      <c r="A496" s="81">
        <f t="shared" si="15"/>
        <v>487</v>
      </c>
      <c r="B496" s="164" t="s">
        <v>1735</v>
      </c>
      <c r="C496" s="106">
        <v>40588</v>
      </c>
      <c r="D496" s="103" t="s">
        <v>1736</v>
      </c>
      <c r="E496" s="82">
        <v>40616</v>
      </c>
      <c r="F496" s="106">
        <v>40616</v>
      </c>
      <c r="G496" s="88" t="s">
        <v>36</v>
      </c>
      <c r="H496" s="75">
        <v>10</v>
      </c>
      <c r="I496" s="75"/>
      <c r="J496" s="87">
        <f t="shared" si="14"/>
        <v>10</v>
      </c>
      <c r="K496" s="75" t="s">
        <v>854</v>
      </c>
      <c r="L496" s="75" t="s">
        <v>854</v>
      </c>
      <c r="M496" s="75" t="s">
        <v>854</v>
      </c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s="44" customFormat="1" ht="39" customHeight="1">
      <c r="A497" s="81">
        <f t="shared" si="15"/>
        <v>488</v>
      </c>
      <c r="B497" s="164" t="s">
        <v>1737</v>
      </c>
      <c r="C497" s="106">
        <v>40588</v>
      </c>
      <c r="D497" s="103" t="s">
        <v>1738</v>
      </c>
      <c r="E497" s="82">
        <v>40617</v>
      </c>
      <c r="F497" s="106">
        <v>40617</v>
      </c>
      <c r="G497" s="88" t="s">
        <v>1003</v>
      </c>
      <c r="H497" s="75">
        <v>10</v>
      </c>
      <c r="I497" s="75"/>
      <c r="J497" s="87">
        <f t="shared" si="14"/>
        <v>10</v>
      </c>
      <c r="K497" s="75" t="s">
        <v>854</v>
      </c>
      <c r="L497" s="75" t="s">
        <v>854</v>
      </c>
      <c r="M497" s="75" t="s">
        <v>854</v>
      </c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s="44" customFormat="1" ht="29.25" customHeight="1">
      <c r="A498" s="81">
        <f t="shared" si="15"/>
        <v>489</v>
      </c>
      <c r="B498" s="164" t="s">
        <v>1739</v>
      </c>
      <c r="C498" s="106">
        <v>40588</v>
      </c>
      <c r="D498" s="103" t="s">
        <v>1740</v>
      </c>
      <c r="E498" s="82">
        <v>40616</v>
      </c>
      <c r="F498" s="106">
        <v>40616</v>
      </c>
      <c r="G498" s="88" t="s">
        <v>36</v>
      </c>
      <c r="H498" s="75">
        <v>10</v>
      </c>
      <c r="I498" s="75"/>
      <c r="J498" s="87">
        <f t="shared" si="14"/>
        <v>10</v>
      </c>
      <c r="K498" s="75" t="s">
        <v>854</v>
      </c>
      <c r="L498" s="75" t="s">
        <v>854</v>
      </c>
      <c r="M498" s="75" t="s">
        <v>854</v>
      </c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s="44" customFormat="1" ht="25.5">
      <c r="A499" s="81">
        <f t="shared" si="15"/>
        <v>490</v>
      </c>
      <c r="B499" s="162" t="s">
        <v>398</v>
      </c>
      <c r="C499" s="97">
        <v>40588</v>
      </c>
      <c r="D499" s="88" t="s">
        <v>873</v>
      </c>
      <c r="E499" s="83">
        <v>40605</v>
      </c>
      <c r="F499" s="97">
        <v>40605</v>
      </c>
      <c r="G499" s="88" t="s">
        <v>851</v>
      </c>
      <c r="H499" s="86">
        <v>10</v>
      </c>
      <c r="I499" s="86">
        <v>0</v>
      </c>
      <c r="J499" s="87">
        <f t="shared" si="14"/>
        <v>10</v>
      </c>
      <c r="K499" s="75" t="s">
        <v>854</v>
      </c>
      <c r="L499" s="75" t="s">
        <v>854</v>
      </c>
      <c r="M499" s="75" t="s">
        <v>854</v>
      </c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s="44" customFormat="1" ht="38.25">
      <c r="A500" s="81">
        <f t="shared" si="15"/>
        <v>491</v>
      </c>
      <c r="B500" s="161" t="s">
        <v>1741</v>
      </c>
      <c r="C500" s="106">
        <v>40588</v>
      </c>
      <c r="D500" s="75" t="s">
        <v>107</v>
      </c>
      <c r="E500" s="82">
        <v>40570</v>
      </c>
      <c r="F500" s="106">
        <v>40570</v>
      </c>
      <c r="G500" s="88" t="s">
        <v>36</v>
      </c>
      <c r="H500" s="86">
        <v>0</v>
      </c>
      <c r="I500" s="75">
        <v>0</v>
      </c>
      <c r="J500" s="87">
        <v>10</v>
      </c>
      <c r="K500" s="75" t="s">
        <v>854</v>
      </c>
      <c r="L500" s="75" t="s">
        <v>854</v>
      </c>
      <c r="M500" s="75" t="s">
        <v>854</v>
      </c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s="44" customFormat="1" ht="40.5" customHeight="1">
      <c r="A501" s="81">
        <f t="shared" si="15"/>
        <v>492</v>
      </c>
      <c r="B501" s="113" t="s">
        <v>399</v>
      </c>
      <c r="C501" s="82">
        <v>40581</v>
      </c>
      <c r="D501" s="75" t="s">
        <v>1742</v>
      </c>
      <c r="E501" s="82">
        <v>40599</v>
      </c>
      <c r="F501" s="75" t="s">
        <v>244</v>
      </c>
      <c r="G501" s="88" t="s">
        <v>36</v>
      </c>
      <c r="H501" s="86">
        <v>10</v>
      </c>
      <c r="I501" s="75"/>
      <c r="J501" s="87">
        <f t="shared" si="14"/>
        <v>10</v>
      </c>
      <c r="K501" s="75" t="s">
        <v>854</v>
      </c>
      <c r="L501" s="75" t="s">
        <v>854</v>
      </c>
      <c r="M501" s="75" t="s">
        <v>854</v>
      </c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s="44" customFormat="1" ht="41.25" customHeight="1">
      <c r="A502" s="81">
        <f t="shared" si="15"/>
        <v>493</v>
      </c>
      <c r="B502" s="164" t="s">
        <v>1743</v>
      </c>
      <c r="C502" s="106">
        <v>40591</v>
      </c>
      <c r="D502" s="103" t="s">
        <v>1744</v>
      </c>
      <c r="E502" s="82">
        <v>40621</v>
      </c>
      <c r="F502" s="106">
        <v>40621</v>
      </c>
      <c r="G502" s="88" t="s">
        <v>36</v>
      </c>
      <c r="H502" s="75">
        <v>10</v>
      </c>
      <c r="I502" s="75"/>
      <c r="J502" s="87">
        <f t="shared" si="14"/>
        <v>10</v>
      </c>
      <c r="K502" s="75" t="s">
        <v>854</v>
      </c>
      <c r="L502" s="75" t="s">
        <v>854</v>
      </c>
      <c r="M502" s="75" t="s">
        <v>854</v>
      </c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s="44" customFormat="1" ht="33.75" customHeight="1">
      <c r="A503" s="81">
        <f t="shared" si="15"/>
        <v>494</v>
      </c>
      <c r="B503" s="162" t="s">
        <v>400</v>
      </c>
      <c r="C503" s="97">
        <v>40591</v>
      </c>
      <c r="D503" s="88" t="s">
        <v>1065</v>
      </c>
      <c r="E503" s="83">
        <v>40621</v>
      </c>
      <c r="F503" s="97">
        <v>40621</v>
      </c>
      <c r="G503" s="88" t="s">
        <v>36</v>
      </c>
      <c r="H503" s="86">
        <v>10</v>
      </c>
      <c r="I503" s="86">
        <v>0</v>
      </c>
      <c r="J503" s="87">
        <f t="shared" si="14"/>
        <v>10</v>
      </c>
      <c r="K503" s="75" t="s">
        <v>854</v>
      </c>
      <c r="L503" s="75" t="s">
        <v>854</v>
      </c>
      <c r="M503" s="75" t="s">
        <v>854</v>
      </c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s="44" customFormat="1" ht="42" customHeight="1">
      <c r="A504" s="81">
        <f t="shared" si="15"/>
        <v>495</v>
      </c>
      <c r="B504" s="162" t="s">
        <v>401</v>
      </c>
      <c r="C504" s="97">
        <v>40591</v>
      </c>
      <c r="D504" s="88" t="s">
        <v>871</v>
      </c>
      <c r="E504" s="131">
        <v>40597</v>
      </c>
      <c r="F504" s="130">
        <v>40597</v>
      </c>
      <c r="G504" s="88" t="s">
        <v>36</v>
      </c>
      <c r="H504" s="86">
        <v>0</v>
      </c>
      <c r="I504" s="86">
        <v>0</v>
      </c>
      <c r="J504" s="87">
        <f t="shared" si="14"/>
        <v>0</v>
      </c>
      <c r="K504" s="75" t="s">
        <v>854</v>
      </c>
      <c r="L504" s="75" t="s">
        <v>854</v>
      </c>
      <c r="M504" s="75" t="s">
        <v>854</v>
      </c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s="44" customFormat="1" ht="42.75" customHeight="1">
      <c r="A505" s="81">
        <f t="shared" si="15"/>
        <v>496</v>
      </c>
      <c r="B505" s="162" t="s">
        <v>401</v>
      </c>
      <c r="C505" s="97">
        <v>40591</v>
      </c>
      <c r="D505" s="88" t="s">
        <v>1064</v>
      </c>
      <c r="E505" s="131">
        <v>40606</v>
      </c>
      <c r="F505" s="130">
        <v>40606</v>
      </c>
      <c r="G505" s="88" t="s">
        <v>36</v>
      </c>
      <c r="H505" s="86">
        <v>0</v>
      </c>
      <c r="I505" s="86">
        <v>0</v>
      </c>
      <c r="J505" s="87">
        <f t="shared" si="14"/>
        <v>0</v>
      </c>
      <c r="K505" s="75" t="s">
        <v>854</v>
      </c>
      <c r="L505" s="75" t="s">
        <v>854</v>
      </c>
      <c r="M505" s="75" t="s">
        <v>854</v>
      </c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s="44" customFormat="1" ht="41.25" customHeight="1">
      <c r="A506" s="81">
        <f t="shared" si="15"/>
        <v>497</v>
      </c>
      <c r="B506" s="164" t="s">
        <v>1745</v>
      </c>
      <c r="C506" s="106">
        <v>40595</v>
      </c>
      <c r="D506" s="103" t="s">
        <v>1746</v>
      </c>
      <c r="E506" s="82">
        <v>40623</v>
      </c>
      <c r="F506" s="106">
        <v>40623</v>
      </c>
      <c r="G506" s="88" t="s">
        <v>36</v>
      </c>
      <c r="H506" s="75">
        <v>10</v>
      </c>
      <c r="I506" s="75"/>
      <c r="J506" s="87">
        <f t="shared" si="14"/>
        <v>10</v>
      </c>
      <c r="K506" s="75" t="s">
        <v>854</v>
      </c>
      <c r="L506" s="75" t="s">
        <v>854</v>
      </c>
      <c r="M506" s="75" t="s">
        <v>854</v>
      </c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s="44" customFormat="1" ht="40.5" customHeight="1">
      <c r="A507" s="81">
        <f t="shared" si="15"/>
        <v>498</v>
      </c>
      <c r="B507" s="164" t="s">
        <v>1747</v>
      </c>
      <c r="C507" s="106">
        <v>40595</v>
      </c>
      <c r="D507" s="103" t="s">
        <v>1748</v>
      </c>
      <c r="E507" s="82">
        <v>40621</v>
      </c>
      <c r="F507" s="106">
        <v>40621</v>
      </c>
      <c r="G507" s="88" t="s">
        <v>36</v>
      </c>
      <c r="H507" s="75">
        <v>10</v>
      </c>
      <c r="I507" s="75"/>
      <c r="J507" s="87">
        <f t="shared" si="14"/>
        <v>10</v>
      </c>
      <c r="K507" s="75" t="s">
        <v>854</v>
      </c>
      <c r="L507" s="75" t="s">
        <v>854</v>
      </c>
      <c r="M507" s="75" t="s">
        <v>854</v>
      </c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s="44" customFormat="1" ht="28.5" customHeight="1">
      <c r="A508" s="81">
        <f t="shared" si="15"/>
        <v>499</v>
      </c>
      <c r="B508" s="162" t="s">
        <v>402</v>
      </c>
      <c r="C508" s="97">
        <v>40592</v>
      </c>
      <c r="D508" s="88" t="s">
        <v>1104</v>
      </c>
      <c r="E508" s="83" t="s">
        <v>856</v>
      </c>
      <c r="F508" s="97">
        <v>40597</v>
      </c>
      <c r="G508" s="88" t="s">
        <v>36</v>
      </c>
      <c r="H508" s="86">
        <v>0</v>
      </c>
      <c r="I508" s="86">
        <v>0</v>
      </c>
      <c r="J508" s="87">
        <f t="shared" si="14"/>
        <v>0</v>
      </c>
      <c r="K508" s="75" t="s">
        <v>854</v>
      </c>
      <c r="L508" s="75" t="s">
        <v>854</v>
      </c>
      <c r="M508" s="75" t="s">
        <v>854</v>
      </c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s="44" customFormat="1" ht="28.5" customHeight="1">
      <c r="A509" s="81">
        <f t="shared" si="15"/>
        <v>500</v>
      </c>
      <c r="B509" s="113" t="s">
        <v>1749</v>
      </c>
      <c r="C509" s="82">
        <v>40592</v>
      </c>
      <c r="D509" s="75" t="s">
        <v>1750</v>
      </c>
      <c r="E509" s="82">
        <v>40613</v>
      </c>
      <c r="F509" s="82">
        <v>40613</v>
      </c>
      <c r="G509" s="88" t="s">
        <v>36</v>
      </c>
      <c r="H509" s="75">
        <v>10</v>
      </c>
      <c r="I509" s="75"/>
      <c r="J509" s="87">
        <f t="shared" si="14"/>
        <v>10</v>
      </c>
      <c r="K509" s="75" t="s">
        <v>854</v>
      </c>
      <c r="L509" s="75" t="s">
        <v>854</v>
      </c>
      <c r="M509" s="75" t="s">
        <v>854</v>
      </c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s="44" customFormat="1" ht="38.25">
      <c r="A510" s="81">
        <f t="shared" si="15"/>
        <v>501</v>
      </c>
      <c r="B510" s="113" t="s">
        <v>1751</v>
      </c>
      <c r="C510" s="82">
        <v>40592</v>
      </c>
      <c r="D510" s="75" t="s">
        <v>1752</v>
      </c>
      <c r="E510" s="82">
        <v>40613</v>
      </c>
      <c r="F510" s="82">
        <v>40613</v>
      </c>
      <c r="G510" s="88" t="s">
        <v>36</v>
      </c>
      <c r="H510" s="75">
        <v>10</v>
      </c>
      <c r="I510" s="75"/>
      <c r="J510" s="87">
        <f t="shared" si="14"/>
        <v>10</v>
      </c>
      <c r="K510" s="75" t="s">
        <v>854</v>
      </c>
      <c r="L510" s="75" t="s">
        <v>854</v>
      </c>
      <c r="M510" s="75" t="s">
        <v>854</v>
      </c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s="44" customFormat="1" ht="42.75" customHeight="1">
      <c r="A511" s="81">
        <f t="shared" si="15"/>
        <v>502</v>
      </c>
      <c r="B511" s="113" t="s">
        <v>403</v>
      </c>
      <c r="C511" s="82">
        <v>40592</v>
      </c>
      <c r="D511" s="75" t="s">
        <v>1753</v>
      </c>
      <c r="E511" s="82">
        <v>40251</v>
      </c>
      <c r="F511" s="75" t="s">
        <v>1754</v>
      </c>
      <c r="G511" s="75" t="s">
        <v>851</v>
      </c>
      <c r="H511" s="75">
        <v>0</v>
      </c>
      <c r="I511" s="75">
        <v>0</v>
      </c>
      <c r="J511" s="87">
        <f t="shared" si="14"/>
        <v>0</v>
      </c>
      <c r="K511" s="75" t="s">
        <v>854</v>
      </c>
      <c r="L511" s="75" t="s">
        <v>854</v>
      </c>
      <c r="M511" s="75" t="s">
        <v>854</v>
      </c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s="44" customFormat="1" ht="38.25">
      <c r="A512" s="81">
        <f t="shared" si="15"/>
        <v>503</v>
      </c>
      <c r="B512" s="166" t="s">
        <v>1755</v>
      </c>
      <c r="C512" s="126">
        <v>40595</v>
      </c>
      <c r="D512" s="109" t="s">
        <v>1104</v>
      </c>
      <c r="E512" s="110" t="s">
        <v>856</v>
      </c>
      <c r="F512" s="126">
        <v>40596</v>
      </c>
      <c r="G512" s="109" t="s">
        <v>36</v>
      </c>
      <c r="H512" s="111">
        <v>0</v>
      </c>
      <c r="I512" s="111">
        <v>0</v>
      </c>
      <c r="J512" s="87">
        <f t="shared" si="14"/>
        <v>0</v>
      </c>
      <c r="K512" s="75" t="s">
        <v>854</v>
      </c>
      <c r="L512" s="75" t="s">
        <v>854</v>
      </c>
      <c r="M512" s="75" t="s">
        <v>854</v>
      </c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s="44" customFormat="1" ht="38.25">
      <c r="A513" s="81">
        <f t="shared" si="15"/>
        <v>504</v>
      </c>
      <c r="B513" s="161" t="s">
        <v>1756</v>
      </c>
      <c r="C513" s="106">
        <v>40595</v>
      </c>
      <c r="D513" s="75" t="s">
        <v>1757</v>
      </c>
      <c r="E513" s="82">
        <v>40614</v>
      </c>
      <c r="F513" s="106">
        <v>40614</v>
      </c>
      <c r="G513" s="75" t="s">
        <v>36</v>
      </c>
      <c r="H513" s="75">
        <v>0</v>
      </c>
      <c r="I513" s="75">
        <v>0</v>
      </c>
      <c r="J513" s="87">
        <f t="shared" si="14"/>
        <v>0</v>
      </c>
      <c r="K513" s="75" t="s">
        <v>854</v>
      </c>
      <c r="L513" s="75" t="s">
        <v>854</v>
      </c>
      <c r="M513" s="75" t="s">
        <v>854</v>
      </c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s="44" customFormat="1" ht="25.5">
      <c r="A514" s="81">
        <f t="shared" si="15"/>
        <v>505</v>
      </c>
      <c r="B514" s="113" t="s">
        <v>1758</v>
      </c>
      <c r="C514" s="82">
        <v>40595</v>
      </c>
      <c r="D514" s="75" t="s">
        <v>1104</v>
      </c>
      <c r="E514" s="82" t="s">
        <v>856</v>
      </c>
      <c r="F514" s="106">
        <v>40614</v>
      </c>
      <c r="G514" s="88" t="s">
        <v>36</v>
      </c>
      <c r="H514" s="75">
        <v>10</v>
      </c>
      <c r="I514" s="75"/>
      <c r="J514" s="87">
        <f t="shared" si="14"/>
        <v>10</v>
      </c>
      <c r="K514" s="75" t="s">
        <v>854</v>
      </c>
      <c r="L514" s="75" t="s">
        <v>854</v>
      </c>
      <c r="M514" s="75" t="s">
        <v>854</v>
      </c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s="44" customFormat="1" ht="25.5">
      <c r="A515" s="81">
        <f t="shared" si="15"/>
        <v>506</v>
      </c>
      <c r="B515" s="113" t="s">
        <v>1759</v>
      </c>
      <c r="C515" s="82">
        <v>40595</v>
      </c>
      <c r="D515" s="123" t="s">
        <v>1004</v>
      </c>
      <c r="E515" s="114">
        <v>40620</v>
      </c>
      <c r="F515" s="127">
        <v>40757</v>
      </c>
      <c r="G515" s="88" t="s">
        <v>36</v>
      </c>
      <c r="H515" s="75">
        <v>10</v>
      </c>
      <c r="I515" s="84">
        <v>0</v>
      </c>
      <c r="J515" s="87">
        <f t="shared" si="14"/>
        <v>10</v>
      </c>
      <c r="K515" s="75" t="s">
        <v>854</v>
      </c>
      <c r="L515" s="75" t="s">
        <v>854</v>
      </c>
      <c r="M515" s="75" t="s">
        <v>854</v>
      </c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s="44" customFormat="1" ht="25.5">
      <c r="A516" s="81">
        <f t="shared" si="15"/>
        <v>507</v>
      </c>
      <c r="B516" s="164" t="s">
        <v>1760</v>
      </c>
      <c r="C516" s="106">
        <v>40596</v>
      </c>
      <c r="D516" s="103" t="s">
        <v>1761</v>
      </c>
      <c r="E516" s="82">
        <v>40625</v>
      </c>
      <c r="F516" s="106">
        <v>40625</v>
      </c>
      <c r="G516" s="88" t="s">
        <v>36</v>
      </c>
      <c r="H516" s="75">
        <v>10</v>
      </c>
      <c r="I516" s="75"/>
      <c r="J516" s="87">
        <f t="shared" si="14"/>
        <v>10</v>
      </c>
      <c r="K516" s="75" t="s">
        <v>854</v>
      </c>
      <c r="L516" s="75" t="s">
        <v>854</v>
      </c>
      <c r="M516" s="75" t="s">
        <v>854</v>
      </c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s="44" customFormat="1" ht="38.25">
      <c r="A517" s="81">
        <f t="shared" si="15"/>
        <v>508</v>
      </c>
      <c r="B517" s="164" t="s">
        <v>528</v>
      </c>
      <c r="C517" s="106">
        <v>40596</v>
      </c>
      <c r="D517" s="103" t="s">
        <v>529</v>
      </c>
      <c r="E517" s="82">
        <v>40625</v>
      </c>
      <c r="F517" s="106">
        <v>40625</v>
      </c>
      <c r="G517" s="88" t="s">
        <v>36</v>
      </c>
      <c r="H517" s="75">
        <v>10</v>
      </c>
      <c r="I517" s="75"/>
      <c r="J517" s="87">
        <f t="shared" si="14"/>
        <v>10</v>
      </c>
      <c r="K517" s="75" t="s">
        <v>854</v>
      </c>
      <c r="L517" s="75" t="s">
        <v>854</v>
      </c>
      <c r="M517" s="75" t="s">
        <v>854</v>
      </c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s="44" customFormat="1" ht="38.25">
      <c r="A518" s="81">
        <f t="shared" si="15"/>
        <v>509</v>
      </c>
      <c r="B518" s="113" t="s">
        <v>404</v>
      </c>
      <c r="C518" s="82">
        <v>40596</v>
      </c>
      <c r="D518" s="75" t="s">
        <v>530</v>
      </c>
      <c r="E518" s="82">
        <v>40598</v>
      </c>
      <c r="F518" s="75" t="s">
        <v>531</v>
      </c>
      <c r="G518" s="88" t="s">
        <v>36</v>
      </c>
      <c r="H518" s="75">
        <v>10</v>
      </c>
      <c r="I518" s="75"/>
      <c r="J518" s="87">
        <f t="shared" si="14"/>
        <v>10</v>
      </c>
      <c r="K518" s="75" t="s">
        <v>854</v>
      </c>
      <c r="L518" s="75" t="s">
        <v>854</v>
      </c>
      <c r="M518" s="75" t="s">
        <v>854</v>
      </c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s="44" customFormat="1" ht="55.5" customHeight="1">
      <c r="A519" s="81">
        <f t="shared" si="15"/>
        <v>510</v>
      </c>
      <c r="B519" s="113" t="s">
        <v>927</v>
      </c>
      <c r="C519" s="82">
        <v>40596</v>
      </c>
      <c r="D519" s="75" t="s">
        <v>532</v>
      </c>
      <c r="E519" s="82">
        <v>40603</v>
      </c>
      <c r="F519" s="75" t="s">
        <v>533</v>
      </c>
      <c r="G519" s="88" t="s">
        <v>36</v>
      </c>
      <c r="H519" s="86">
        <v>10</v>
      </c>
      <c r="I519" s="75"/>
      <c r="J519" s="87">
        <f t="shared" si="14"/>
        <v>10</v>
      </c>
      <c r="K519" s="75" t="s">
        <v>854</v>
      </c>
      <c r="L519" s="75" t="s">
        <v>854</v>
      </c>
      <c r="M519" s="75" t="s">
        <v>854</v>
      </c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s="44" customFormat="1" ht="25.5">
      <c r="A520" s="81">
        <f t="shared" si="15"/>
        <v>511</v>
      </c>
      <c r="B520" s="164" t="s">
        <v>534</v>
      </c>
      <c r="C520" s="106">
        <v>40597</v>
      </c>
      <c r="D520" s="103" t="s">
        <v>535</v>
      </c>
      <c r="E520" s="82">
        <v>40624</v>
      </c>
      <c r="F520" s="106">
        <v>40624</v>
      </c>
      <c r="G520" s="88" t="s">
        <v>36</v>
      </c>
      <c r="H520" s="75">
        <v>10</v>
      </c>
      <c r="I520" s="75"/>
      <c r="J520" s="87">
        <f t="shared" si="14"/>
        <v>10</v>
      </c>
      <c r="K520" s="75" t="s">
        <v>854</v>
      </c>
      <c r="L520" s="75" t="s">
        <v>854</v>
      </c>
      <c r="M520" s="75" t="s">
        <v>854</v>
      </c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s="44" customFormat="1" ht="41.25" customHeight="1">
      <c r="A521" s="81">
        <f t="shared" si="15"/>
        <v>512</v>
      </c>
      <c r="B521" s="162" t="s">
        <v>405</v>
      </c>
      <c r="C521" s="97">
        <v>40597</v>
      </c>
      <c r="D521" s="88" t="s">
        <v>1104</v>
      </c>
      <c r="E521" s="83" t="s">
        <v>36</v>
      </c>
      <c r="F521" s="97" t="s">
        <v>36</v>
      </c>
      <c r="G521" s="88" t="s">
        <v>36</v>
      </c>
      <c r="H521" s="86">
        <v>10</v>
      </c>
      <c r="I521" s="86">
        <v>0</v>
      </c>
      <c r="J521" s="87">
        <f aca="true" t="shared" si="16" ref="J521:J584">I521+H521</f>
        <v>10</v>
      </c>
      <c r="K521" s="75" t="s">
        <v>854</v>
      </c>
      <c r="L521" s="75" t="s">
        <v>854</v>
      </c>
      <c r="M521" s="75" t="s">
        <v>854</v>
      </c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s="44" customFormat="1" ht="38.25">
      <c r="A522" s="81">
        <f t="shared" si="15"/>
        <v>513</v>
      </c>
      <c r="B522" s="164" t="s">
        <v>536</v>
      </c>
      <c r="C522" s="106">
        <v>40598</v>
      </c>
      <c r="D522" s="103" t="s">
        <v>537</v>
      </c>
      <c r="E522" s="82">
        <v>40624</v>
      </c>
      <c r="F522" s="106">
        <v>40624</v>
      </c>
      <c r="G522" s="88" t="s">
        <v>36</v>
      </c>
      <c r="H522" s="75">
        <v>10</v>
      </c>
      <c r="I522" s="75"/>
      <c r="J522" s="87">
        <f t="shared" si="16"/>
        <v>10</v>
      </c>
      <c r="K522" s="75" t="s">
        <v>854</v>
      </c>
      <c r="L522" s="75" t="s">
        <v>854</v>
      </c>
      <c r="M522" s="75" t="s">
        <v>854</v>
      </c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s="44" customFormat="1" ht="38.25">
      <c r="A523" s="81">
        <f t="shared" si="15"/>
        <v>514</v>
      </c>
      <c r="B523" s="113" t="s">
        <v>1141</v>
      </c>
      <c r="C523" s="82">
        <v>40598</v>
      </c>
      <c r="D523" s="75" t="s">
        <v>1005</v>
      </c>
      <c r="E523" s="82">
        <v>40620</v>
      </c>
      <c r="F523" s="75" t="s">
        <v>36</v>
      </c>
      <c r="G523" s="75" t="s">
        <v>36</v>
      </c>
      <c r="H523" s="75">
        <v>10</v>
      </c>
      <c r="I523" s="75">
        <v>0</v>
      </c>
      <c r="J523" s="87">
        <f t="shared" si="16"/>
        <v>10</v>
      </c>
      <c r="K523" s="75" t="s">
        <v>854</v>
      </c>
      <c r="L523" s="75" t="s">
        <v>854</v>
      </c>
      <c r="M523" s="75" t="s">
        <v>854</v>
      </c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s="44" customFormat="1" ht="38.25">
      <c r="A524" s="81">
        <f aca="true" t="shared" si="17" ref="A524:A587">+A523+1</f>
        <v>515</v>
      </c>
      <c r="B524" s="113" t="s">
        <v>928</v>
      </c>
      <c r="C524" s="82">
        <v>40617</v>
      </c>
      <c r="D524" s="75" t="s">
        <v>1104</v>
      </c>
      <c r="E524" s="82" t="s">
        <v>856</v>
      </c>
      <c r="F524" s="91" t="s">
        <v>538</v>
      </c>
      <c r="G524" s="75" t="s">
        <v>16</v>
      </c>
      <c r="H524" s="75">
        <v>0</v>
      </c>
      <c r="I524" s="75">
        <v>0</v>
      </c>
      <c r="J524" s="87">
        <f t="shared" si="16"/>
        <v>0</v>
      </c>
      <c r="K524" s="75" t="s">
        <v>854</v>
      </c>
      <c r="L524" s="75" t="s">
        <v>854</v>
      </c>
      <c r="M524" s="75" t="s">
        <v>854</v>
      </c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s="44" customFormat="1" ht="28.5" customHeight="1">
      <c r="A525" s="81">
        <f t="shared" si="17"/>
        <v>516</v>
      </c>
      <c r="B525" s="113" t="s">
        <v>406</v>
      </c>
      <c r="C525" s="106">
        <v>40599</v>
      </c>
      <c r="D525" s="75">
        <v>1366</v>
      </c>
      <c r="E525" s="82">
        <v>40611</v>
      </c>
      <c r="F525" s="106">
        <v>40611</v>
      </c>
      <c r="G525" s="88" t="s">
        <v>36</v>
      </c>
      <c r="H525" s="75">
        <v>10</v>
      </c>
      <c r="I525" s="75"/>
      <c r="J525" s="87">
        <f t="shared" si="16"/>
        <v>10</v>
      </c>
      <c r="K525" s="75" t="s">
        <v>854</v>
      </c>
      <c r="L525" s="75" t="s">
        <v>854</v>
      </c>
      <c r="M525" s="75" t="s">
        <v>854</v>
      </c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s="44" customFormat="1" ht="38.25">
      <c r="A526" s="81">
        <f t="shared" si="17"/>
        <v>517</v>
      </c>
      <c r="B526" s="162" t="s">
        <v>576</v>
      </c>
      <c r="C526" s="97">
        <v>40599</v>
      </c>
      <c r="D526" s="88" t="s">
        <v>120</v>
      </c>
      <c r="E526" s="131">
        <v>40624</v>
      </c>
      <c r="F526" s="130">
        <v>40624</v>
      </c>
      <c r="G526" s="88" t="s">
        <v>121</v>
      </c>
      <c r="H526" s="86">
        <v>10</v>
      </c>
      <c r="I526" s="86">
        <v>0</v>
      </c>
      <c r="J526" s="87">
        <f t="shared" si="16"/>
        <v>10</v>
      </c>
      <c r="K526" s="75" t="s">
        <v>854</v>
      </c>
      <c r="L526" s="75" t="s">
        <v>854</v>
      </c>
      <c r="M526" s="75" t="s">
        <v>854</v>
      </c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s="44" customFormat="1" ht="38.25">
      <c r="A527" s="81">
        <f t="shared" si="17"/>
        <v>518</v>
      </c>
      <c r="B527" s="113" t="s">
        <v>539</v>
      </c>
      <c r="C527" s="82">
        <v>40599</v>
      </c>
      <c r="D527" s="128" t="s">
        <v>540</v>
      </c>
      <c r="E527" s="129">
        <v>40620</v>
      </c>
      <c r="F527" s="129">
        <v>40620</v>
      </c>
      <c r="G527" s="88" t="s">
        <v>36</v>
      </c>
      <c r="H527" s="75">
        <v>10</v>
      </c>
      <c r="I527" s="75"/>
      <c r="J527" s="87">
        <f t="shared" si="16"/>
        <v>10</v>
      </c>
      <c r="K527" s="75" t="s">
        <v>854</v>
      </c>
      <c r="L527" s="75" t="s">
        <v>854</v>
      </c>
      <c r="M527" s="75" t="s">
        <v>854</v>
      </c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s="44" customFormat="1" ht="25.5">
      <c r="A528" s="81">
        <f t="shared" si="17"/>
        <v>519</v>
      </c>
      <c r="B528" s="113" t="s">
        <v>407</v>
      </c>
      <c r="C528" s="106">
        <v>40600</v>
      </c>
      <c r="D528" s="103" t="s">
        <v>541</v>
      </c>
      <c r="E528" s="82">
        <v>40625</v>
      </c>
      <c r="F528" s="106">
        <v>40625</v>
      </c>
      <c r="G528" s="88" t="s">
        <v>36</v>
      </c>
      <c r="H528" s="75">
        <v>10</v>
      </c>
      <c r="I528" s="75"/>
      <c r="J528" s="87">
        <f t="shared" si="16"/>
        <v>10</v>
      </c>
      <c r="K528" s="75" t="s">
        <v>854</v>
      </c>
      <c r="L528" s="75" t="s">
        <v>854</v>
      </c>
      <c r="M528" s="75" t="s">
        <v>854</v>
      </c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s="44" customFormat="1" ht="38.25">
      <c r="A529" s="81">
        <f t="shared" si="17"/>
        <v>520</v>
      </c>
      <c r="B529" s="113" t="s">
        <v>542</v>
      </c>
      <c r="C529" s="106">
        <v>40600</v>
      </c>
      <c r="D529" s="103" t="s">
        <v>543</v>
      </c>
      <c r="E529" s="82">
        <v>40628</v>
      </c>
      <c r="F529" s="106">
        <v>40628</v>
      </c>
      <c r="G529" s="88" t="s">
        <v>36</v>
      </c>
      <c r="H529" s="75">
        <v>10</v>
      </c>
      <c r="I529" s="75"/>
      <c r="J529" s="87">
        <f t="shared" si="16"/>
        <v>10</v>
      </c>
      <c r="K529" s="75" t="s">
        <v>854</v>
      </c>
      <c r="L529" s="75" t="s">
        <v>854</v>
      </c>
      <c r="M529" s="75" t="s">
        <v>854</v>
      </c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s="44" customFormat="1" ht="25.5">
      <c r="A530" s="81">
        <f t="shared" si="17"/>
        <v>521</v>
      </c>
      <c r="B530" s="113" t="s">
        <v>544</v>
      </c>
      <c r="C530" s="106">
        <v>40600</v>
      </c>
      <c r="D530" s="103" t="s">
        <v>545</v>
      </c>
      <c r="E530" s="82">
        <v>40628</v>
      </c>
      <c r="F530" s="106">
        <v>40628</v>
      </c>
      <c r="G530" s="88" t="s">
        <v>36</v>
      </c>
      <c r="H530" s="75">
        <v>10</v>
      </c>
      <c r="I530" s="75"/>
      <c r="J530" s="87">
        <f t="shared" si="16"/>
        <v>10</v>
      </c>
      <c r="K530" s="75" t="s">
        <v>854</v>
      </c>
      <c r="L530" s="75" t="s">
        <v>854</v>
      </c>
      <c r="M530" s="75" t="s">
        <v>854</v>
      </c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s="44" customFormat="1" ht="51">
      <c r="A531" s="81">
        <f t="shared" si="17"/>
        <v>522</v>
      </c>
      <c r="B531" s="113" t="s">
        <v>408</v>
      </c>
      <c r="C531" s="106">
        <v>40602</v>
      </c>
      <c r="D531" s="75">
        <v>1373</v>
      </c>
      <c r="E531" s="82">
        <v>40623</v>
      </c>
      <c r="F531" s="106">
        <v>40623</v>
      </c>
      <c r="G531" s="88" t="s">
        <v>36</v>
      </c>
      <c r="H531" s="75">
        <v>10</v>
      </c>
      <c r="I531" s="75"/>
      <c r="J531" s="87">
        <f t="shared" si="16"/>
        <v>10</v>
      </c>
      <c r="K531" s="75" t="s">
        <v>854</v>
      </c>
      <c r="L531" s="75" t="s">
        <v>854</v>
      </c>
      <c r="M531" s="75" t="s">
        <v>854</v>
      </c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s="44" customFormat="1" ht="25.5">
      <c r="A532" s="81">
        <f t="shared" si="17"/>
        <v>523</v>
      </c>
      <c r="B532" s="113" t="s">
        <v>694</v>
      </c>
      <c r="C532" s="106">
        <v>40602</v>
      </c>
      <c r="D532" s="103" t="s">
        <v>695</v>
      </c>
      <c r="E532" s="82">
        <v>40624</v>
      </c>
      <c r="F532" s="106">
        <v>40624</v>
      </c>
      <c r="G532" s="88" t="s">
        <v>36</v>
      </c>
      <c r="H532" s="75">
        <v>10</v>
      </c>
      <c r="I532" s="75"/>
      <c r="J532" s="87">
        <f t="shared" si="16"/>
        <v>10</v>
      </c>
      <c r="K532" s="75" t="s">
        <v>854</v>
      </c>
      <c r="L532" s="75" t="s">
        <v>854</v>
      </c>
      <c r="M532" s="75" t="s">
        <v>854</v>
      </c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s="44" customFormat="1" ht="25.5">
      <c r="A533" s="81">
        <f t="shared" si="17"/>
        <v>524</v>
      </c>
      <c r="B533" s="113" t="s">
        <v>696</v>
      </c>
      <c r="C533" s="106">
        <v>40602</v>
      </c>
      <c r="D533" s="103" t="s">
        <v>697</v>
      </c>
      <c r="E533" s="82">
        <v>40624</v>
      </c>
      <c r="F533" s="106">
        <v>40624</v>
      </c>
      <c r="G533" s="88" t="s">
        <v>36</v>
      </c>
      <c r="H533" s="75">
        <v>10</v>
      </c>
      <c r="I533" s="75"/>
      <c r="J533" s="87">
        <f t="shared" si="16"/>
        <v>10</v>
      </c>
      <c r="K533" s="75" t="s">
        <v>854</v>
      </c>
      <c r="L533" s="75" t="s">
        <v>854</v>
      </c>
      <c r="M533" s="75" t="s">
        <v>854</v>
      </c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s="44" customFormat="1" ht="25.5">
      <c r="A534" s="81">
        <f t="shared" si="17"/>
        <v>525</v>
      </c>
      <c r="B534" s="164" t="s">
        <v>698</v>
      </c>
      <c r="C534" s="106">
        <v>40603</v>
      </c>
      <c r="D534" s="103" t="s">
        <v>699</v>
      </c>
      <c r="E534" s="82">
        <v>40630</v>
      </c>
      <c r="F534" s="106">
        <v>40630</v>
      </c>
      <c r="G534" s="75" t="s">
        <v>1361</v>
      </c>
      <c r="H534" s="75"/>
      <c r="I534" s="75"/>
      <c r="J534" s="87">
        <f t="shared" si="16"/>
        <v>0</v>
      </c>
      <c r="K534" s="75" t="s">
        <v>854</v>
      </c>
      <c r="L534" s="75" t="s">
        <v>854</v>
      </c>
      <c r="M534" s="75" t="s">
        <v>854</v>
      </c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s="44" customFormat="1" ht="51">
      <c r="A535" s="81">
        <f t="shared" si="17"/>
        <v>526</v>
      </c>
      <c r="B535" s="164" t="s">
        <v>700</v>
      </c>
      <c r="C535" s="106">
        <v>40603</v>
      </c>
      <c r="D535" s="103" t="s">
        <v>701</v>
      </c>
      <c r="E535" s="82">
        <v>40630</v>
      </c>
      <c r="F535" s="106">
        <v>40630</v>
      </c>
      <c r="G535" s="88" t="s">
        <v>36</v>
      </c>
      <c r="H535" s="75">
        <v>10</v>
      </c>
      <c r="I535" s="75"/>
      <c r="J535" s="87">
        <f t="shared" si="16"/>
        <v>10</v>
      </c>
      <c r="K535" s="75" t="s">
        <v>854</v>
      </c>
      <c r="L535" s="75" t="s">
        <v>854</v>
      </c>
      <c r="M535" s="75" t="s">
        <v>854</v>
      </c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s="44" customFormat="1" ht="42" customHeight="1">
      <c r="A536" s="81">
        <f t="shared" si="17"/>
        <v>527</v>
      </c>
      <c r="B536" s="164" t="s">
        <v>702</v>
      </c>
      <c r="C536" s="106">
        <v>40603</v>
      </c>
      <c r="D536" s="103" t="s">
        <v>703</v>
      </c>
      <c r="E536" s="82">
        <v>40632</v>
      </c>
      <c r="F536" s="106">
        <v>40632</v>
      </c>
      <c r="G536" s="88" t="s">
        <v>36</v>
      </c>
      <c r="H536" s="75">
        <v>10</v>
      </c>
      <c r="I536" s="75"/>
      <c r="J536" s="87">
        <f t="shared" si="16"/>
        <v>10</v>
      </c>
      <c r="K536" s="75" t="s">
        <v>854</v>
      </c>
      <c r="L536" s="75" t="s">
        <v>854</v>
      </c>
      <c r="M536" s="75" t="s">
        <v>854</v>
      </c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s="44" customFormat="1" ht="38.25">
      <c r="A537" s="81">
        <f t="shared" si="17"/>
        <v>528</v>
      </c>
      <c r="B537" s="164" t="s">
        <v>704</v>
      </c>
      <c r="C537" s="106">
        <v>40603</v>
      </c>
      <c r="D537" s="103" t="s">
        <v>705</v>
      </c>
      <c r="E537" s="82">
        <v>40631</v>
      </c>
      <c r="F537" s="106">
        <v>40631</v>
      </c>
      <c r="G537" s="88" t="s">
        <v>36</v>
      </c>
      <c r="H537" s="75">
        <v>10</v>
      </c>
      <c r="I537" s="75"/>
      <c r="J537" s="87">
        <f t="shared" si="16"/>
        <v>10</v>
      </c>
      <c r="K537" s="75" t="s">
        <v>854</v>
      </c>
      <c r="L537" s="75" t="s">
        <v>854</v>
      </c>
      <c r="M537" s="75" t="s">
        <v>854</v>
      </c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s="44" customFormat="1" ht="38.25">
      <c r="A538" s="81">
        <f t="shared" si="17"/>
        <v>529</v>
      </c>
      <c r="B538" s="113" t="s">
        <v>706</v>
      </c>
      <c r="C538" s="114">
        <v>40603</v>
      </c>
      <c r="D538" s="75" t="s">
        <v>707</v>
      </c>
      <c r="E538" s="82">
        <v>40610</v>
      </c>
      <c r="F538" s="75" t="s">
        <v>708</v>
      </c>
      <c r="G538" s="88" t="s">
        <v>36</v>
      </c>
      <c r="H538" s="75">
        <v>10</v>
      </c>
      <c r="I538" s="75"/>
      <c r="J538" s="87">
        <f t="shared" si="16"/>
        <v>10</v>
      </c>
      <c r="K538" s="75" t="s">
        <v>854</v>
      </c>
      <c r="L538" s="75" t="s">
        <v>854</v>
      </c>
      <c r="M538" s="75" t="s">
        <v>854</v>
      </c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s="44" customFormat="1" ht="38.25">
      <c r="A539" s="81">
        <f t="shared" si="17"/>
        <v>530</v>
      </c>
      <c r="B539" s="164" t="s">
        <v>709</v>
      </c>
      <c r="C539" s="106">
        <v>40605</v>
      </c>
      <c r="D539" s="103" t="s">
        <v>1104</v>
      </c>
      <c r="E539" s="82"/>
      <c r="F539" s="106"/>
      <c r="G539" s="88" t="s">
        <v>36</v>
      </c>
      <c r="H539" s="75">
        <v>10</v>
      </c>
      <c r="I539" s="75"/>
      <c r="J539" s="87">
        <f t="shared" si="16"/>
        <v>10</v>
      </c>
      <c r="K539" s="75" t="s">
        <v>854</v>
      </c>
      <c r="L539" s="75" t="s">
        <v>854</v>
      </c>
      <c r="M539" s="75" t="s">
        <v>854</v>
      </c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s="44" customFormat="1" ht="25.5">
      <c r="A540" s="81">
        <f t="shared" si="17"/>
        <v>531</v>
      </c>
      <c r="B540" s="113" t="s">
        <v>710</v>
      </c>
      <c r="C540" s="106">
        <v>40591</v>
      </c>
      <c r="D540" s="123" t="s">
        <v>1004</v>
      </c>
      <c r="E540" s="114">
        <v>40620</v>
      </c>
      <c r="F540" s="127">
        <v>40788</v>
      </c>
      <c r="G540" s="88" t="s">
        <v>36</v>
      </c>
      <c r="H540" s="80">
        <v>10</v>
      </c>
      <c r="I540" s="123">
        <v>0</v>
      </c>
      <c r="J540" s="87">
        <f t="shared" si="16"/>
        <v>10</v>
      </c>
      <c r="K540" s="75" t="s">
        <v>854</v>
      </c>
      <c r="L540" s="75" t="s">
        <v>854</v>
      </c>
      <c r="M540" s="75" t="s">
        <v>854</v>
      </c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s="44" customFormat="1" ht="38.25">
      <c r="A541" s="81">
        <f t="shared" si="17"/>
        <v>532</v>
      </c>
      <c r="B541" s="164" t="s">
        <v>711</v>
      </c>
      <c r="C541" s="106">
        <v>40606</v>
      </c>
      <c r="D541" s="103" t="s">
        <v>1104</v>
      </c>
      <c r="E541" s="82"/>
      <c r="F541" s="106"/>
      <c r="G541" s="88" t="s">
        <v>36</v>
      </c>
      <c r="H541" s="75">
        <v>10</v>
      </c>
      <c r="I541" s="75"/>
      <c r="J541" s="87">
        <f t="shared" si="16"/>
        <v>10</v>
      </c>
      <c r="K541" s="75" t="s">
        <v>854</v>
      </c>
      <c r="L541" s="75" t="s">
        <v>854</v>
      </c>
      <c r="M541" s="75" t="s">
        <v>854</v>
      </c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s="44" customFormat="1" ht="25.5">
      <c r="A542" s="81">
        <f t="shared" si="17"/>
        <v>533</v>
      </c>
      <c r="B542" s="164" t="s">
        <v>231</v>
      </c>
      <c r="C542" s="106">
        <v>40606</v>
      </c>
      <c r="D542" s="103" t="s">
        <v>1104</v>
      </c>
      <c r="E542" s="82"/>
      <c r="F542" s="106"/>
      <c r="G542" s="88" t="s">
        <v>36</v>
      </c>
      <c r="H542" s="75">
        <v>10</v>
      </c>
      <c r="I542" s="75"/>
      <c r="J542" s="87">
        <f t="shared" si="16"/>
        <v>10</v>
      </c>
      <c r="K542" s="75" t="s">
        <v>854</v>
      </c>
      <c r="L542" s="75" t="s">
        <v>854</v>
      </c>
      <c r="M542" s="75" t="s">
        <v>854</v>
      </c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s="44" customFormat="1" ht="51">
      <c r="A543" s="81">
        <f t="shared" si="17"/>
        <v>534</v>
      </c>
      <c r="B543" s="164" t="s">
        <v>712</v>
      </c>
      <c r="C543" s="106">
        <v>40606</v>
      </c>
      <c r="D543" s="103" t="s">
        <v>1104</v>
      </c>
      <c r="E543" s="82"/>
      <c r="F543" s="106"/>
      <c r="G543" s="88" t="s">
        <v>36</v>
      </c>
      <c r="H543" s="75">
        <v>10</v>
      </c>
      <c r="I543" s="75"/>
      <c r="J543" s="87">
        <f t="shared" si="16"/>
        <v>10</v>
      </c>
      <c r="K543" s="75" t="s">
        <v>854</v>
      </c>
      <c r="L543" s="75" t="s">
        <v>854</v>
      </c>
      <c r="M543" s="75" t="s">
        <v>854</v>
      </c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s="44" customFormat="1" ht="38.25">
      <c r="A544" s="81">
        <f t="shared" si="17"/>
        <v>535</v>
      </c>
      <c r="B544" s="164" t="s">
        <v>713</v>
      </c>
      <c r="C544" s="106">
        <v>40606</v>
      </c>
      <c r="D544" s="103" t="s">
        <v>1104</v>
      </c>
      <c r="E544" s="82"/>
      <c r="F544" s="106"/>
      <c r="G544" s="88" t="s">
        <v>36</v>
      </c>
      <c r="H544" s="75">
        <v>10</v>
      </c>
      <c r="I544" s="75"/>
      <c r="J544" s="87">
        <f t="shared" si="16"/>
        <v>10</v>
      </c>
      <c r="K544" s="75" t="s">
        <v>854</v>
      </c>
      <c r="L544" s="75" t="s">
        <v>854</v>
      </c>
      <c r="M544" s="75" t="s">
        <v>854</v>
      </c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s="44" customFormat="1" ht="38.25">
      <c r="A545" s="81">
        <f t="shared" si="17"/>
        <v>536</v>
      </c>
      <c r="B545" s="113" t="s">
        <v>679</v>
      </c>
      <c r="C545" s="82">
        <v>40606</v>
      </c>
      <c r="D545" s="75" t="s">
        <v>680</v>
      </c>
      <c r="E545" s="82">
        <v>40609</v>
      </c>
      <c r="F545" s="91">
        <v>40727</v>
      </c>
      <c r="G545" s="88" t="s">
        <v>36</v>
      </c>
      <c r="H545" s="79">
        <v>10</v>
      </c>
      <c r="I545" s="118"/>
      <c r="J545" s="87">
        <f t="shared" si="16"/>
        <v>10</v>
      </c>
      <c r="K545" s="75" t="s">
        <v>854</v>
      </c>
      <c r="L545" s="75" t="s">
        <v>854</v>
      </c>
      <c r="M545" s="75" t="s">
        <v>854</v>
      </c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s="44" customFormat="1" ht="25.5">
      <c r="A546" s="81">
        <f t="shared" si="17"/>
        <v>537</v>
      </c>
      <c r="B546" s="113" t="s">
        <v>681</v>
      </c>
      <c r="C546" s="119">
        <v>40606</v>
      </c>
      <c r="D546" s="80" t="s">
        <v>682</v>
      </c>
      <c r="E546" s="119">
        <v>40623</v>
      </c>
      <c r="F546" s="80" t="s">
        <v>742</v>
      </c>
      <c r="G546" s="88" t="s">
        <v>36</v>
      </c>
      <c r="H546" s="80">
        <v>10</v>
      </c>
      <c r="I546" s="80">
        <v>0</v>
      </c>
      <c r="J546" s="87">
        <f t="shared" si="16"/>
        <v>10</v>
      </c>
      <c r="K546" s="75" t="s">
        <v>854</v>
      </c>
      <c r="L546" s="75" t="s">
        <v>854</v>
      </c>
      <c r="M546" s="75" t="s">
        <v>854</v>
      </c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s="44" customFormat="1" ht="38.25">
      <c r="A547" s="81">
        <f t="shared" si="17"/>
        <v>538</v>
      </c>
      <c r="B547" s="164" t="s">
        <v>424</v>
      </c>
      <c r="C547" s="82">
        <v>40606</v>
      </c>
      <c r="D547" s="103" t="s">
        <v>743</v>
      </c>
      <c r="E547" s="82">
        <v>40618</v>
      </c>
      <c r="F547" s="103" t="s">
        <v>744</v>
      </c>
      <c r="G547" s="88" t="s">
        <v>36</v>
      </c>
      <c r="H547" s="103">
        <v>10</v>
      </c>
      <c r="I547" s="103">
        <v>0</v>
      </c>
      <c r="J547" s="87">
        <f t="shared" si="16"/>
        <v>10</v>
      </c>
      <c r="K547" s="75" t="s">
        <v>854</v>
      </c>
      <c r="L547" s="75" t="s">
        <v>854</v>
      </c>
      <c r="M547" s="75" t="s">
        <v>854</v>
      </c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s="44" customFormat="1" ht="30" customHeight="1">
      <c r="A548" s="81">
        <f t="shared" si="17"/>
        <v>539</v>
      </c>
      <c r="B548" s="166" t="s">
        <v>409</v>
      </c>
      <c r="C548" s="130">
        <v>40607</v>
      </c>
      <c r="D548" s="88" t="s">
        <v>745</v>
      </c>
      <c r="E548" s="131">
        <v>40621</v>
      </c>
      <c r="F548" s="130">
        <v>40621</v>
      </c>
      <c r="G548" s="88" t="s">
        <v>851</v>
      </c>
      <c r="H548" s="86">
        <v>10</v>
      </c>
      <c r="I548" s="132">
        <v>0</v>
      </c>
      <c r="J548" s="87">
        <f t="shared" si="16"/>
        <v>10</v>
      </c>
      <c r="K548" s="75" t="s">
        <v>854</v>
      </c>
      <c r="L548" s="75" t="s">
        <v>854</v>
      </c>
      <c r="M548" s="75" t="s">
        <v>854</v>
      </c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s="44" customFormat="1" ht="38.25">
      <c r="A549" s="81">
        <f t="shared" si="17"/>
        <v>540</v>
      </c>
      <c r="B549" s="113" t="s">
        <v>410</v>
      </c>
      <c r="C549" s="82">
        <v>40607</v>
      </c>
      <c r="D549" s="75" t="s">
        <v>746</v>
      </c>
      <c r="E549" s="82">
        <v>40612</v>
      </c>
      <c r="F549" s="75" t="s">
        <v>1382</v>
      </c>
      <c r="G549" s="88" t="s">
        <v>36</v>
      </c>
      <c r="H549" s="75">
        <v>10</v>
      </c>
      <c r="I549" s="75"/>
      <c r="J549" s="87">
        <f t="shared" si="16"/>
        <v>10</v>
      </c>
      <c r="K549" s="75" t="s">
        <v>854</v>
      </c>
      <c r="L549" s="75" t="s">
        <v>854</v>
      </c>
      <c r="M549" s="75" t="s">
        <v>854</v>
      </c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s="44" customFormat="1" ht="30.75" customHeight="1">
      <c r="A550" s="81">
        <f t="shared" si="17"/>
        <v>541</v>
      </c>
      <c r="B550" s="113" t="s">
        <v>411</v>
      </c>
      <c r="C550" s="114">
        <v>40609</v>
      </c>
      <c r="D550" s="75" t="s">
        <v>1104</v>
      </c>
      <c r="E550" s="114"/>
      <c r="F550" s="127"/>
      <c r="G550" s="76" t="s">
        <v>16</v>
      </c>
      <c r="H550" s="76">
        <v>0</v>
      </c>
      <c r="I550" s="76">
        <v>0</v>
      </c>
      <c r="J550" s="87">
        <f t="shared" si="16"/>
        <v>0</v>
      </c>
      <c r="K550" s="75" t="s">
        <v>854</v>
      </c>
      <c r="L550" s="75" t="s">
        <v>854</v>
      </c>
      <c r="M550" s="75" t="s">
        <v>854</v>
      </c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s="44" customFormat="1" ht="38.25">
      <c r="A551" s="81">
        <f t="shared" si="17"/>
        <v>542</v>
      </c>
      <c r="B551" s="164" t="s">
        <v>584</v>
      </c>
      <c r="C551" s="106">
        <v>40610</v>
      </c>
      <c r="D551" s="75" t="s">
        <v>1104</v>
      </c>
      <c r="E551" s="82"/>
      <c r="F551" s="106"/>
      <c r="G551" s="88" t="s">
        <v>36</v>
      </c>
      <c r="H551" s="75">
        <v>10</v>
      </c>
      <c r="I551" s="75"/>
      <c r="J551" s="87">
        <f t="shared" si="16"/>
        <v>10</v>
      </c>
      <c r="K551" s="75" t="s">
        <v>854</v>
      </c>
      <c r="L551" s="75" t="s">
        <v>854</v>
      </c>
      <c r="M551" s="75" t="s">
        <v>854</v>
      </c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s="44" customFormat="1" ht="25.5">
      <c r="A552" s="81">
        <f t="shared" si="17"/>
        <v>543</v>
      </c>
      <c r="B552" s="164" t="s">
        <v>585</v>
      </c>
      <c r="C552" s="106">
        <v>40610</v>
      </c>
      <c r="D552" s="103" t="s">
        <v>586</v>
      </c>
      <c r="E552" s="82">
        <v>40633</v>
      </c>
      <c r="F552" s="106">
        <v>40633</v>
      </c>
      <c r="G552" s="88" t="s">
        <v>36</v>
      </c>
      <c r="H552" s="75">
        <v>10</v>
      </c>
      <c r="I552" s="75"/>
      <c r="J552" s="87">
        <f t="shared" si="16"/>
        <v>10</v>
      </c>
      <c r="K552" s="75" t="s">
        <v>854</v>
      </c>
      <c r="L552" s="75" t="s">
        <v>854</v>
      </c>
      <c r="M552" s="75" t="s">
        <v>854</v>
      </c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s="44" customFormat="1" ht="38.25">
      <c r="A553" s="81">
        <f t="shared" si="17"/>
        <v>544</v>
      </c>
      <c r="B553" s="164" t="s">
        <v>587</v>
      </c>
      <c r="C553" s="106">
        <v>40610</v>
      </c>
      <c r="D553" s="75" t="s">
        <v>1104</v>
      </c>
      <c r="E553" s="82"/>
      <c r="F553" s="106"/>
      <c r="G553" s="88" t="s">
        <v>36</v>
      </c>
      <c r="H553" s="75">
        <v>10</v>
      </c>
      <c r="I553" s="75"/>
      <c r="J553" s="87">
        <f t="shared" si="16"/>
        <v>10</v>
      </c>
      <c r="K553" s="75" t="s">
        <v>854</v>
      </c>
      <c r="L553" s="75" t="s">
        <v>854</v>
      </c>
      <c r="M553" s="75" t="s">
        <v>854</v>
      </c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s="44" customFormat="1" ht="38.25">
      <c r="A554" s="81">
        <f t="shared" si="17"/>
        <v>545</v>
      </c>
      <c r="B554" s="162" t="s">
        <v>412</v>
      </c>
      <c r="C554" s="130">
        <v>40610</v>
      </c>
      <c r="D554" s="75" t="s">
        <v>1104</v>
      </c>
      <c r="E554" s="131" t="s">
        <v>36</v>
      </c>
      <c r="F554" s="130" t="s">
        <v>36</v>
      </c>
      <c r="G554" s="88" t="s">
        <v>36</v>
      </c>
      <c r="H554" s="86">
        <v>10</v>
      </c>
      <c r="I554" s="132">
        <v>0</v>
      </c>
      <c r="J554" s="87">
        <f t="shared" si="16"/>
        <v>10</v>
      </c>
      <c r="K554" s="75" t="s">
        <v>854</v>
      </c>
      <c r="L554" s="75" t="s">
        <v>854</v>
      </c>
      <c r="M554" s="75" t="s">
        <v>854</v>
      </c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s="44" customFormat="1" ht="27.75" customHeight="1">
      <c r="A555" s="81">
        <f t="shared" si="17"/>
        <v>546</v>
      </c>
      <c r="B555" s="162" t="s">
        <v>413</v>
      </c>
      <c r="C555" s="130">
        <v>40610</v>
      </c>
      <c r="D555" s="75" t="s">
        <v>1104</v>
      </c>
      <c r="E555" s="131"/>
      <c r="F555" s="130"/>
      <c r="G555" s="88" t="s">
        <v>36</v>
      </c>
      <c r="H555" s="86">
        <v>0</v>
      </c>
      <c r="I555" s="132">
        <v>0</v>
      </c>
      <c r="J555" s="87">
        <f t="shared" si="16"/>
        <v>0</v>
      </c>
      <c r="K555" s="75" t="s">
        <v>854</v>
      </c>
      <c r="L555" s="75" t="s">
        <v>854</v>
      </c>
      <c r="M555" s="75" t="s">
        <v>854</v>
      </c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s="44" customFormat="1" ht="42.75" customHeight="1">
      <c r="A556" s="81">
        <f t="shared" si="17"/>
        <v>547</v>
      </c>
      <c r="B556" s="164" t="s">
        <v>588</v>
      </c>
      <c r="C556" s="106">
        <v>40611</v>
      </c>
      <c r="D556" s="75" t="s">
        <v>1104</v>
      </c>
      <c r="E556" s="82"/>
      <c r="F556" s="75"/>
      <c r="G556" s="88" t="s">
        <v>36</v>
      </c>
      <c r="H556" s="75">
        <v>10</v>
      </c>
      <c r="I556" s="75"/>
      <c r="J556" s="87">
        <f t="shared" si="16"/>
        <v>10</v>
      </c>
      <c r="K556" s="75" t="s">
        <v>854</v>
      </c>
      <c r="L556" s="75" t="s">
        <v>854</v>
      </c>
      <c r="M556" s="75" t="s">
        <v>854</v>
      </c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s="44" customFormat="1" ht="38.25">
      <c r="A557" s="81">
        <f t="shared" si="17"/>
        <v>548</v>
      </c>
      <c r="B557" s="164" t="s">
        <v>377</v>
      </c>
      <c r="C557" s="106">
        <v>40611</v>
      </c>
      <c r="D557" s="75" t="s">
        <v>1104</v>
      </c>
      <c r="E557" s="82"/>
      <c r="F557" s="75"/>
      <c r="G557" s="88" t="s">
        <v>36</v>
      </c>
      <c r="H557" s="75">
        <v>10</v>
      </c>
      <c r="I557" s="75"/>
      <c r="J557" s="87">
        <f t="shared" si="16"/>
        <v>10</v>
      </c>
      <c r="K557" s="75" t="s">
        <v>854</v>
      </c>
      <c r="L557" s="75" t="s">
        <v>854</v>
      </c>
      <c r="M557" s="75" t="s">
        <v>854</v>
      </c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s="44" customFormat="1" ht="30.75" customHeight="1">
      <c r="A558" s="81">
        <f t="shared" si="17"/>
        <v>549</v>
      </c>
      <c r="B558" s="164" t="s">
        <v>589</v>
      </c>
      <c r="C558" s="106">
        <v>40611</v>
      </c>
      <c r="D558" s="75" t="s">
        <v>1104</v>
      </c>
      <c r="E558" s="82"/>
      <c r="F558" s="75"/>
      <c r="G558" s="88" t="s">
        <v>36</v>
      </c>
      <c r="H558" s="75">
        <v>10</v>
      </c>
      <c r="I558" s="75"/>
      <c r="J558" s="87">
        <f t="shared" si="16"/>
        <v>10</v>
      </c>
      <c r="K558" s="75" t="s">
        <v>854</v>
      </c>
      <c r="L558" s="75" t="s">
        <v>854</v>
      </c>
      <c r="M558" s="75" t="s">
        <v>854</v>
      </c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s="44" customFormat="1" ht="40.5" customHeight="1">
      <c r="A559" s="81">
        <f t="shared" si="17"/>
        <v>550</v>
      </c>
      <c r="B559" s="164" t="s">
        <v>590</v>
      </c>
      <c r="C559" s="106">
        <v>40611</v>
      </c>
      <c r="D559" s="75" t="s">
        <v>1104</v>
      </c>
      <c r="E559" s="82"/>
      <c r="F559" s="75"/>
      <c r="G559" s="88" t="s">
        <v>36</v>
      </c>
      <c r="H559" s="75">
        <v>10</v>
      </c>
      <c r="I559" s="75"/>
      <c r="J559" s="87">
        <f t="shared" si="16"/>
        <v>10</v>
      </c>
      <c r="K559" s="75" t="s">
        <v>854</v>
      </c>
      <c r="L559" s="75" t="s">
        <v>854</v>
      </c>
      <c r="M559" s="75" t="s">
        <v>854</v>
      </c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s="44" customFormat="1" ht="38.25">
      <c r="A560" s="81">
        <f t="shared" si="17"/>
        <v>551</v>
      </c>
      <c r="B560" s="164" t="s">
        <v>591</v>
      </c>
      <c r="C560" s="106">
        <v>40612</v>
      </c>
      <c r="D560" s="75" t="s">
        <v>1104</v>
      </c>
      <c r="E560" s="82"/>
      <c r="F560" s="75"/>
      <c r="G560" s="88" t="s">
        <v>36</v>
      </c>
      <c r="H560" s="75">
        <v>10</v>
      </c>
      <c r="I560" s="75"/>
      <c r="J560" s="87">
        <f t="shared" si="16"/>
        <v>10</v>
      </c>
      <c r="K560" s="75" t="s">
        <v>854</v>
      </c>
      <c r="L560" s="75" t="s">
        <v>854</v>
      </c>
      <c r="M560" s="75" t="s">
        <v>854</v>
      </c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s="44" customFormat="1" ht="38.25">
      <c r="A561" s="81">
        <f t="shared" si="17"/>
        <v>552</v>
      </c>
      <c r="B561" s="164" t="s">
        <v>592</v>
      </c>
      <c r="C561" s="106">
        <v>40612</v>
      </c>
      <c r="D561" s="75" t="s">
        <v>1104</v>
      </c>
      <c r="E561" s="82"/>
      <c r="F561" s="75"/>
      <c r="G561" s="88" t="s">
        <v>36</v>
      </c>
      <c r="H561" s="75">
        <v>10</v>
      </c>
      <c r="I561" s="75"/>
      <c r="J561" s="87">
        <f t="shared" si="16"/>
        <v>10</v>
      </c>
      <c r="K561" s="75" t="s">
        <v>854</v>
      </c>
      <c r="L561" s="75" t="s">
        <v>854</v>
      </c>
      <c r="M561" s="75" t="s">
        <v>854</v>
      </c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s="44" customFormat="1" ht="33" customHeight="1">
      <c r="A562" s="81">
        <f t="shared" si="17"/>
        <v>553</v>
      </c>
      <c r="B562" s="113" t="s">
        <v>414</v>
      </c>
      <c r="C562" s="114">
        <v>40612</v>
      </c>
      <c r="D562" s="75" t="s">
        <v>1104</v>
      </c>
      <c r="E562" s="114" t="s">
        <v>856</v>
      </c>
      <c r="F562" s="127" t="s">
        <v>856</v>
      </c>
      <c r="G562" s="88" t="s">
        <v>36</v>
      </c>
      <c r="H562" s="76">
        <v>0</v>
      </c>
      <c r="I562" s="76">
        <v>0</v>
      </c>
      <c r="J562" s="87">
        <f t="shared" si="16"/>
        <v>0</v>
      </c>
      <c r="K562" s="75" t="s">
        <v>854</v>
      </c>
      <c r="L562" s="75" t="s">
        <v>854</v>
      </c>
      <c r="M562" s="75" t="s">
        <v>854</v>
      </c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s="44" customFormat="1" ht="40.5" customHeight="1">
      <c r="A563" s="81">
        <f t="shared" si="17"/>
        <v>554</v>
      </c>
      <c r="B563" s="162" t="s">
        <v>415</v>
      </c>
      <c r="C563" s="130">
        <v>40613</v>
      </c>
      <c r="D563" s="75" t="s">
        <v>1104</v>
      </c>
      <c r="E563" s="131" t="s">
        <v>856</v>
      </c>
      <c r="F563" s="130" t="s">
        <v>856</v>
      </c>
      <c r="G563" s="88" t="s">
        <v>36</v>
      </c>
      <c r="H563" s="86">
        <v>0</v>
      </c>
      <c r="I563" s="132">
        <v>0</v>
      </c>
      <c r="J563" s="87">
        <f t="shared" si="16"/>
        <v>0</v>
      </c>
      <c r="K563" s="75" t="s">
        <v>854</v>
      </c>
      <c r="L563" s="75" t="s">
        <v>854</v>
      </c>
      <c r="M563" s="75" t="s">
        <v>854</v>
      </c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s="44" customFormat="1" ht="51">
      <c r="A564" s="81">
        <f t="shared" si="17"/>
        <v>555</v>
      </c>
      <c r="B564" s="164" t="s">
        <v>594</v>
      </c>
      <c r="C564" s="106">
        <v>40614</v>
      </c>
      <c r="D564" s="75" t="s">
        <v>1104</v>
      </c>
      <c r="E564" s="82"/>
      <c r="F564" s="75"/>
      <c r="G564" s="88" t="s">
        <v>36</v>
      </c>
      <c r="H564" s="75">
        <v>10</v>
      </c>
      <c r="I564" s="75"/>
      <c r="J564" s="87">
        <f t="shared" si="16"/>
        <v>10</v>
      </c>
      <c r="K564" s="75" t="s">
        <v>854</v>
      </c>
      <c r="L564" s="75" t="s">
        <v>854</v>
      </c>
      <c r="M564" s="75" t="s">
        <v>854</v>
      </c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s="44" customFormat="1" ht="51">
      <c r="A565" s="81">
        <f t="shared" si="17"/>
        <v>556</v>
      </c>
      <c r="B565" s="164" t="s">
        <v>595</v>
      </c>
      <c r="C565" s="106">
        <v>40614</v>
      </c>
      <c r="D565" s="75" t="s">
        <v>1104</v>
      </c>
      <c r="E565" s="82"/>
      <c r="F565" s="75"/>
      <c r="G565" s="88" t="s">
        <v>36</v>
      </c>
      <c r="H565" s="75">
        <v>10</v>
      </c>
      <c r="I565" s="75"/>
      <c r="J565" s="87">
        <f t="shared" si="16"/>
        <v>10</v>
      </c>
      <c r="K565" s="75" t="s">
        <v>854</v>
      </c>
      <c r="L565" s="75" t="s">
        <v>854</v>
      </c>
      <c r="M565" s="75" t="s">
        <v>854</v>
      </c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s="44" customFormat="1" ht="38.25">
      <c r="A566" s="81">
        <f t="shared" si="17"/>
        <v>557</v>
      </c>
      <c r="B566" s="113" t="s">
        <v>596</v>
      </c>
      <c r="C566" s="119">
        <v>40614</v>
      </c>
      <c r="D566" s="75" t="s">
        <v>1104</v>
      </c>
      <c r="E566" s="133"/>
      <c r="F566" s="133"/>
      <c r="G566" s="88" t="s">
        <v>36</v>
      </c>
      <c r="H566" s="80">
        <v>10</v>
      </c>
      <c r="I566" s="80"/>
      <c r="J566" s="87">
        <f t="shared" si="16"/>
        <v>10</v>
      </c>
      <c r="K566" s="75" t="s">
        <v>854</v>
      </c>
      <c r="L566" s="75" t="s">
        <v>854</v>
      </c>
      <c r="M566" s="75" t="s">
        <v>854</v>
      </c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s="44" customFormat="1" ht="38.25">
      <c r="A567" s="81">
        <f t="shared" si="17"/>
        <v>558</v>
      </c>
      <c r="B567" s="113" t="s">
        <v>597</v>
      </c>
      <c r="C567" s="114">
        <v>40614</v>
      </c>
      <c r="D567" s="75" t="s">
        <v>1006</v>
      </c>
      <c r="E567" s="82">
        <v>40617</v>
      </c>
      <c r="F567" s="75" t="s">
        <v>598</v>
      </c>
      <c r="G567" s="88" t="s">
        <v>36</v>
      </c>
      <c r="H567" s="75">
        <v>10</v>
      </c>
      <c r="I567" s="75">
        <v>54</v>
      </c>
      <c r="J567" s="87">
        <f t="shared" si="16"/>
        <v>64</v>
      </c>
      <c r="K567" s="75" t="s">
        <v>854</v>
      </c>
      <c r="L567" s="75" t="s">
        <v>854</v>
      </c>
      <c r="M567" s="75" t="s">
        <v>854</v>
      </c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s="44" customFormat="1" ht="25.5">
      <c r="A568" s="81">
        <f t="shared" si="17"/>
        <v>559</v>
      </c>
      <c r="B568" s="164" t="s">
        <v>599</v>
      </c>
      <c r="C568" s="106">
        <v>40617</v>
      </c>
      <c r="D568" s="75" t="s">
        <v>1104</v>
      </c>
      <c r="E568" s="82"/>
      <c r="F568" s="75"/>
      <c r="G568" s="88" t="s">
        <v>36</v>
      </c>
      <c r="H568" s="75">
        <v>10</v>
      </c>
      <c r="I568" s="75"/>
      <c r="J568" s="87">
        <f t="shared" si="16"/>
        <v>10</v>
      </c>
      <c r="K568" s="75" t="s">
        <v>854</v>
      </c>
      <c r="L568" s="75" t="s">
        <v>854</v>
      </c>
      <c r="M568" s="75" t="s">
        <v>854</v>
      </c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s="44" customFormat="1" ht="25.5">
      <c r="A569" s="81">
        <f t="shared" si="17"/>
        <v>560</v>
      </c>
      <c r="B569" s="164" t="s">
        <v>817</v>
      </c>
      <c r="C569" s="106">
        <v>40617</v>
      </c>
      <c r="D569" s="75" t="s">
        <v>1104</v>
      </c>
      <c r="E569" s="82"/>
      <c r="F569" s="75"/>
      <c r="G569" s="88" t="s">
        <v>36</v>
      </c>
      <c r="H569" s="75">
        <v>10</v>
      </c>
      <c r="I569" s="75"/>
      <c r="J569" s="87">
        <f t="shared" si="16"/>
        <v>10</v>
      </c>
      <c r="K569" s="75" t="s">
        <v>854</v>
      </c>
      <c r="L569" s="75" t="s">
        <v>854</v>
      </c>
      <c r="M569" s="75" t="s">
        <v>854</v>
      </c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s="44" customFormat="1" ht="38.25">
      <c r="A570" s="81">
        <f t="shared" si="17"/>
        <v>561</v>
      </c>
      <c r="B570" s="164" t="s">
        <v>818</v>
      </c>
      <c r="C570" s="106">
        <v>40617</v>
      </c>
      <c r="D570" s="75" t="s">
        <v>1104</v>
      </c>
      <c r="E570" s="82"/>
      <c r="F570" s="75"/>
      <c r="G570" s="88" t="s">
        <v>36</v>
      </c>
      <c r="H570" s="75">
        <v>10</v>
      </c>
      <c r="I570" s="75"/>
      <c r="J570" s="87">
        <f t="shared" si="16"/>
        <v>10</v>
      </c>
      <c r="K570" s="75" t="s">
        <v>854</v>
      </c>
      <c r="L570" s="75" t="s">
        <v>854</v>
      </c>
      <c r="M570" s="75" t="s">
        <v>854</v>
      </c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s="44" customFormat="1" ht="38.25">
      <c r="A571" s="81">
        <f t="shared" si="17"/>
        <v>562</v>
      </c>
      <c r="B571" s="164" t="s">
        <v>819</v>
      </c>
      <c r="C571" s="106">
        <v>40617</v>
      </c>
      <c r="D571" s="75" t="s">
        <v>1104</v>
      </c>
      <c r="E571" s="82"/>
      <c r="F571" s="75"/>
      <c r="G571" s="88" t="s">
        <v>36</v>
      </c>
      <c r="H571" s="75">
        <v>10</v>
      </c>
      <c r="I571" s="75"/>
      <c r="J571" s="87">
        <f t="shared" si="16"/>
        <v>10</v>
      </c>
      <c r="K571" s="75" t="s">
        <v>854</v>
      </c>
      <c r="L571" s="75" t="s">
        <v>854</v>
      </c>
      <c r="M571" s="75" t="s">
        <v>854</v>
      </c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s="44" customFormat="1" ht="25.5">
      <c r="A572" s="81">
        <f t="shared" si="17"/>
        <v>563</v>
      </c>
      <c r="B572" s="164" t="s">
        <v>820</v>
      </c>
      <c r="C572" s="106">
        <v>40617</v>
      </c>
      <c r="D572" s="75" t="s">
        <v>1104</v>
      </c>
      <c r="E572" s="82"/>
      <c r="F572" s="75"/>
      <c r="G572" s="88" t="s">
        <v>36</v>
      </c>
      <c r="H572" s="75">
        <v>10</v>
      </c>
      <c r="I572" s="75"/>
      <c r="J572" s="87">
        <f t="shared" si="16"/>
        <v>10</v>
      </c>
      <c r="K572" s="75" t="s">
        <v>854</v>
      </c>
      <c r="L572" s="75" t="s">
        <v>854</v>
      </c>
      <c r="M572" s="75" t="s">
        <v>854</v>
      </c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s="44" customFormat="1" ht="38.25">
      <c r="A573" s="81">
        <f t="shared" si="17"/>
        <v>564</v>
      </c>
      <c r="B573" s="162" t="s">
        <v>416</v>
      </c>
      <c r="C573" s="97">
        <v>40617</v>
      </c>
      <c r="D573" s="75" t="s">
        <v>1104</v>
      </c>
      <c r="E573" s="83" t="s">
        <v>36</v>
      </c>
      <c r="F573" s="88" t="s">
        <v>36</v>
      </c>
      <c r="G573" s="88" t="s">
        <v>36</v>
      </c>
      <c r="H573" s="86">
        <v>10</v>
      </c>
      <c r="I573" s="86">
        <v>0</v>
      </c>
      <c r="J573" s="87">
        <f t="shared" si="16"/>
        <v>10</v>
      </c>
      <c r="K573" s="75" t="s">
        <v>854</v>
      </c>
      <c r="L573" s="75" t="s">
        <v>854</v>
      </c>
      <c r="M573" s="75" t="s">
        <v>854</v>
      </c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s="44" customFormat="1" ht="25.5">
      <c r="A574" s="81">
        <f t="shared" si="17"/>
        <v>565</v>
      </c>
      <c r="B574" s="162" t="s">
        <v>417</v>
      </c>
      <c r="C574" s="130">
        <v>40617</v>
      </c>
      <c r="D574" s="75" t="s">
        <v>1104</v>
      </c>
      <c r="E574" s="83" t="s">
        <v>36</v>
      </c>
      <c r="F574" s="88" t="s">
        <v>36</v>
      </c>
      <c r="G574" s="88" t="s">
        <v>36</v>
      </c>
      <c r="H574" s="86">
        <v>10</v>
      </c>
      <c r="I574" s="132">
        <v>0</v>
      </c>
      <c r="J574" s="87">
        <f t="shared" si="16"/>
        <v>10</v>
      </c>
      <c r="K574" s="75" t="s">
        <v>854</v>
      </c>
      <c r="L574" s="75" t="s">
        <v>854</v>
      </c>
      <c r="M574" s="75" t="s">
        <v>854</v>
      </c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s="44" customFormat="1" ht="51">
      <c r="A575" s="81">
        <f t="shared" si="17"/>
        <v>566</v>
      </c>
      <c r="B575" s="162" t="s">
        <v>104</v>
      </c>
      <c r="C575" s="130">
        <v>40619</v>
      </c>
      <c r="D575" s="75" t="s">
        <v>1104</v>
      </c>
      <c r="E575" s="131" t="s">
        <v>856</v>
      </c>
      <c r="F575" s="130" t="s">
        <v>856</v>
      </c>
      <c r="G575" s="88" t="s">
        <v>36</v>
      </c>
      <c r="H575" s="132">
        <v>0</v>
      </c>
      <c r="I575" s="132">
        <v>0</v>
      </c>
      <c r="J575" s="87">
        <f t="shared" si="16"/>
        <v>0</v>
      </c>
      <c r="K575" s="75" t="s">
        <v>854</v>
      </c>
      <c r="L575" s="75" t="s">
        <v>854</v>
      </c>
      <c r="M575" s="75" t="s">
        <v>854</v>
      </c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s="44" customFormat="1" ht="40.5" customHeight="1">
      <c r="A576" s="81">
        <f t="shared" si="17"/>
        <v>567</v>
      </c>
      <c r="B576" s="113" t="s">
        <v>418</v>
      </c>
      <c r="C576" s="114">
        <v>40619</v>
      </c>
      <c r="D576" s="75" t="s">
        <v>1104</v>
      </c>
      <c r="E576" s="114"/>
      <c r="F576" s="127"/>
      <c r="G576" s="76" t="s">
        <v>16</v>
      </c>
      <c r="H576" s="76">
        <v>10</v>
      </c>
      <c r="I576" s="76">
        <v>0</v>
      </c>
      <c r="J576" s="87">
        <f t="shared" si="16"/>
        <v>10</v>
      </c>
      <c r="K576" s="75" t="s">
        <v>854</v>
      </c>
      <c r="L576" s="75" t="s">
        <v>854</v>
      </c>
      <c r="M576" s="75" t="s">
        <v>854</v>
      </c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s="44" customFormat="1" ht="28.5" customHeight="1">
      <c r="A577" s="81">
        <f t="shared" si="17"/>
        <v>568</v>
      </c>
      <c r="B577" s="164" t="s">
        <v>821</v>
      </c>
      <c r="C577" s="106">
        <v>40620</v>
      </c>
      <c r="D577" s="75" t="s">
        <v>1104</v>
      </c>
      <c r="E577" s="82"/>
      <c r="F577" s="75"/>
      <c r="G577" s="88" t="s">
        <v>36</v>
      </c>
      <c r="H577" s="75">
        <v>10</v>
      </c>
      <c r="I577" s="75"/>
      <c r="J577" s="87">
        <f t="shared" si="16"/>
        <v>10</v>
      </c>
      <c r="K577" s="75" t="s">
        <v>854</v>
      </c>
      <c r="L577" s="75" t="s">
        <v>854</v>
      </c>
      <c r="M577" s="75" t="s">
        <v>854</v>
      </c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s="44" customFormat="1" ht="30.75" customHeight="1">
      <c r="A578" s="81">
        <f t="shared" si="17"/>
        <v>569</v>
      </c>
      <c r="B578" s="113" t="s">
        <v>419</v>
      </c>
      <c r="C578" s="114">
        <v>40623</v>
      </c>
      <c r="D578" s="75" t="s">
        <v>1104</v>
      </c>
      <c r="E578" s="114" t="s">
        <v>856</v>
      </c>
      <c r="F578" s="127" t="s">
        <v>856</v>
      </c>
      <c r="G578" s="76" t="s">
        <v>16</v>
      </c>
      <c r="H578" s="76">
        <v>0</v>
      </c>
      <c r="I578" s="76">
        <v>0</v>
      </c>
      <c r="J578" s="87">
        <f t="shared" si="16"/>
        <v>0</v>
      </c>
      <c r="K578" s="75" t="s">
        <v>854</v>
      </c>
      <c r="L578" s="75" t="s">
        <v>854</v>
      </c>
      <c r="M578" s="75" t="s">
        <v>854</v>
      </c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s="44" customFormat="1" ht="42.75" customHeight="1">
      <c r="A579" s="81">
        <f t="shared" si="17"/>
        <v>570</v>
      </c>
      <c r="B579" s="164" t="s">
        <v>420</v>
      </c>
      <c r="C579" s="106">
        <v>40624</v>
      </c>
      <c r="D579" s="75" t="s">
        <v>1104</v>
      </c>
      <c r="E579" s="82"/>
      <c r="F579" s="75"/>
      <c r="G579" s="88" t="s">
        <v>36</v>
      </c>
      <c r="H579" s="75">
        <v>10</v>
      </c>
      <c r="I579" s="75"/>
      <c r="J579" s="87">
        <f t="shared" si="16"/>
        <v>10</v>
      </c>
      <c r="K579" s="75" t="s">
        <v>854</v>
      </c>
      <c r="L579" s="75" t="s">
        <v>854</v>
      </c>
      <c r="M579" s="75" t="s">
        <v>854</v>
      </c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s="44" customFormat="1" ht="25.5">
      <c r="A580" s="81">
        <f t="shared" si="17"/>
        <v>571</v>
      </c>
      <c r="B580" s="113" t="s">
        <v>710</v>
      </c>
      <c r="C580" s="119">
        <v>40624</v>
      </c>
      <c r="D580" s="75" t="s">
        <v>1104</v>
      </c>
      <c r="E580" s="114" t="s">
        <v>856</v>
      </c>
      <c r="F580" s="127">
        <v>40757</v>
      </c>
      <c r="G580" s="80"/>
      <c r="H580" s="80">
        <v>10</v>
      </c>
      <c r="I580" s="123">
        <v>0</v>
      </c>
      <c r="J580" s="87">
        <f t="shared" si="16"/>
        <v>10</v>
      </c>
      <c r="K580" s="75" t="s">
        <v>854</v>
      </c>
      <c r="L580" s="75" t="s">
        <v>854</v>
      </c>
      <c r="M580" s="75" t="s">
        <v>854</v>
      </c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s="44" customFormat="1" ht="25.5">
      <c r="A581" s="81">
        <f t="shared" si="17"/>
        <v>572</v>
      </c>
      <c r="B581" s="113" t="s">
        <v>822</v>
      </c>
      <c r="C581" s="82">
        <v>40624</v>
      </c>
      <c r="D581" s="75" t="s">
        <v>1104</v>
      </c>
      <c r="E581" s="129"/>
      <c r="F581" s="129"/>
      <c r="G581" s="88" t="s">
        <v>36</v>
      </c>
      <c r="H581" s="128"/>
      <c r="I581" s="128"/>
      <c r="J581" s="87">
        <f t="shared" si="16"/>
        <v>0</v>
      </c>
      <c r="K581" s="75" t="s">
        <v>854</v>
      </c>
      <c r="L581" s="75" t="s">
        <v>854</v>
      </c>
      <c r="M581" s="75" t="s">
        <v>854</v>
      </c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s="44" customFormat="1" ht="25.5">
      <c r="A582" s="81">
        <f t="shared" si="17"/>
        <v>573</v>
      </c>
      <c r="B582" s="164" t="s">
        <v>823</v>
      </c>
      <c r="C582" s="106">
        <v>40625</v>
      </c>
      <c r="D582" s="103" t="s">
        <v>1007</v>
      </c>
      <c r="E582" s="82">
        <v>40628</v>
      </c>
      <c r="F582" s="106">
        <v>40628</v>
      </c>
      <c r="G582" s="75" t="s">
        <v>1361</v>
      </c>
      <c r="H582" s="75"/>
      <c r="I582" s="75"/>
      <c r="J582" s="87">
        <f t="shared" si="16"/>
        <v>0</v>
      </c>
      <c r="K582" s="75" t="s">
        <v>854</v>
      </c>
      <c r="L582" s="75" t="s">
        <v>854</v>
      </c>
      <c r="M582" s="75" t="s">
        <v>854</v>
      </c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s="44" customFormat="1" ht="25.5">
      <c r="A583" s="81">
        <f t="shared" si="17"/>
        <v>574</v>
      </c>
      <c r="B583" s="164" t="s">
        <v>551</v>
      </c>
      <c r="C583" s="106">
        <v>40625</v>
      </c>
      <c r="D583" s="75" t="s">
        <v>1104</v>
      </c>
      <c r="E583" s="82"/>
      <c r="F583" s="75"/>
      <c r="G583" s="88" t="s">
        <v>36</v>
      </c>
      <c r="H583" s="75">
        <v>10</v>
      </c>
      <c r="I583" s="75"/>
      <c r="J583" s="87">
        <f t="shared" si="16"/>
        <v>10</v>
      </c>
      <c r="K583" s="75" t="s">
        <v>854</v>
      </c>
      <c r="L583" s="75" t="s">
        <v>854</v>
      </c>
      <c r="M583" s="75" t="s">
        <v>854</v>
      </c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s="44" customFormat="1" ht="25.5">
      <c r="A584" s="81">
        <f t="shared" si="17"/>
        <v>575</v>
      </c>
      <c r="B584" s="164" t="s">
        <v>552</v>
      </c>
      <c r="C584" s="106">
        <v>40625</v>
      </c>
      <c r="D584" s="103" t="s">
        <v>553</v>
      </c>
      <c r="E584" s="82">
        <v>40630</v>
      </c>
      <c r="F584" s="106">
        <v>40630</v>
      </c>
      <c r="G584" s="75" t="s">
        <v>1361</v>
      </c>
      <c r="H584" s="75">
        <v>10</v>
      </c>
      <c r="I584" s="75"/>
      <c r="J584" s="87">
        <f t="shared" si="16"/>
        <v>10</v>
      </c>
      <c r="K584" s="75" t="s">
        <v>854</v>
      </c>
      <c r="L584" s="75" t="s">
        <v>854</v>
      </c>
      <c r="M584" s="75" t="s">
        <v>854</v>
      </c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s="44" customFormat="1" ht="25.5">
      <c r="A585" s="81">
        <f t="shared" si="17"/>
        <v>576</v>
      </c>
      <c r="B585" s="164" t="s">
        <v>820</v>
      </c>
      <c r="C585" s="106">
        <v>40625</v>
      </c>
      <c r="D585" s="75" t="s">
        <v>1104</v>
      </c>
      <c r="E585" s="82"/>
      <c r="F585" s="75"/>
      <c r="G585" s="88" t="s">
        <v>36</v>
      </c>
      <c r="H585" s="75">
        <v>10</v>
      </c>
      <c r="I585" s="75"/>
      <c r="J585" s="87">
        <f aca="true" t="shared" si="18" ref="J585:J604">I585+H585</f>
        <v>10</v>
      </c>
      <c r="K585" s="75" t="s">
        <v>854</v>
      </c>
      <c r="L585" s="75" t="s">
        <v>854</v>
      </c>
      <c r="M585" s="75" t="s">
        <v>854</v>
      </c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s="44" customFormat="1" ht="38.25">
      <c r="A586" s="81">
        <f t="shared" si="17"/>
        <v>577</v>
      </c>
      <c r="B586" s="113" t="s">
        <v>554</v>
      </c>
      <c r="C586" s="119">
        <v>40625</v>
      </c>
      <c r="D586" s="75" t="s">
        <v>1104</v>
      </c>
      <c r="E586" s="133"/>
      <c r="F586" s="133"/>
      <c r="G586" s="88" t="s">
        <v>36</v>
      </c>
      <c r="H586" s="80">
        <v>10</v>
      </c>
      <c r="I586" s="80"/>
      <c r="J586" s="87">
        <f t="shared" si="18"/>
        <v>10</v>
      </c>
      <c r="K586" s="75" t="s">
        <v>854</v>
      </c>
      <c r="L586" s="75" t="s">
        <v>854</v>
      </c>
      <c r="M586" s="75" t="s">
        <v>854</v>
      </c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s="44" customFormat="1" ht="40.5" customHeight="1">
      <c r="A587" s="81">
        <f t="shared" si="17"/>
        <v>578</v>
      </c>
      <c r="B587" s="113" t="s">
        <v>929</v>
      </c>
      <c r="C587" s="114">
        <v>40625</v>
      </c>
      <c r="D587" s="75" t="s">
        <v>1104</v>
      </c>
      <c r="E587" s="114" t="s">
        <v>16</v>
      </c>
      <c r="F587" s="76" t="s">
        <v>16</v>
      </c>
      <c r="G587" s="76" t="s">
        <v>16</v>
      </c>
      <c r="H587" s="76">
        <v>10</v>
      </c>
      <c r="I587" s="76">
        <v>0</v>
      </c>
      <c r="J587" s="87">
        <f t="shared" si="18"/>
        <v>10</v>
      </c>
      <c r="K587" s="75" t="s">
        <v>854</v>
      </c>
      <c r="L587" s="75" t="s">
        <v>854</v>
      </c>
      <c r="M587" s="75" t="s">
        <v>854</v>
      </c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s="44" customFormat="1" ht="30.75" customHeight="1">
      <c r="A588" s="81">
        <f aca="true" t="shared" si="19" ref="A588:A604">+A587+1</f>
        <v>579</v>
      </c>
      <c r="B588" s="164" t="s">
        <v>555</v>
      </c>
      <c r="C588" s="106">
        <v>40626</v>
      </c>
      <c r="D588" s="103" t="s">
        <v>556</v>
      </c>
      <c r="E588" s="82">
        <v>40628</v>
      </c>
      <c r="F588" s="106">
        <v>40628</v>
      </c>
      <c r="G588" s="75" t="s">
        <v>1361</v>
      </c>
      <c r="H588" s="75"/>
      <c r="I588" s="75">
        <v>0</v>
      </c>
      <c r="J588" s="87">
        <f t="shared" si="18"/>
        <v>0</v>
      </c>
      <c r="K588" s="75" t="s">
        <v>854</v>
      </c>
      <c r="L588" s="75" t="s">
        <v>854</v>
      </c>
      <c r="M588" s="75" t="s">
        <v>854</v>
      </c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s="44" customFormat="1" ht="51">
      <c r="A589" s="81">
        <f t="shared" si="19"/>
        <v>580</v>
      </c>
      <c r="B589" s="164" t="s">
        <v>557</v>
      </c>
      <c r="C589" s="106">
        <v>40626</v>
      </c>
      <c r="D589" s="103" t="s">
        <v>558</v>
      </c>
      <c r="E589" s="82">
        <v>40628</v>
      </c>
      <c r="F589" s="106">
        <v>40628</v>
      </c>
      <c r="G589" s="75" t="s">
        <v>1361</v>
      </c>
      <c r="H589" s="75"/>
      <c r="I589" s="75"/>
      <c r="J589" s="87">
        <f t="shared" si="18"/>
        <v>0</v>
      </c>
      <c r="K589" s="75" t="s">
        <v>854</v>
      </c>
      <c r="L589" s="75" t="s">
        <v>854</v>
      </c>
      <c r="M589" s="75" t="s">
        <v>854</v>
      </c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s="44" customFormat="1" ht="38.25">
      <c r="A590" s="81">
        <f t="shared" si="19"/>
        <v>581</v>
      </c>
      <c r="B590" s="164" t="s">
        <v>559</v>
      </c>
      <c r="C590" s="106">
        <v>40626</v>
      </c>
      <c r="D590" s="103" t="s">
        <v>560</v>
      </c>
      <c r="E590" s="82">
        <v>40628</v>
      </c>
      <c r="F590" s="106">
        <v>40628</v>
      </c>
      <c r="G590" s="75" t="s">
        <v>1361</v>
      </c>
      <c r="H590" s="75"/>
      <c r="I590" s="75"/>
      <c r="J590" s="87">
        <f t="shared" si="18"/>
        <v>0</v>
      </c>
      <c r="K590" s="75" t="s">
        <v>854</v>
      </c>
      <c r="L590" s="75" t="s">
        <v>854</v>
      </c>
      <c r="M590" s="75" t="s">
        <v>854</v>
      </c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s="44" customFormat="1" ht="38.25">
      <c r="A591" s="81">
        <f t="shared" si="19"/>
        <v>582</v>
      </c>
      <c r="B591" s="113" t="s">
        <v>561</v>
      </c>
      <c r="C591" s="82">
        <v>40626</v>
      </c>
      <c r="D591" s="75" t="s">
        <v>1104</v>
      </c>
      <c r="E591" s="129"/>
      <c r="F591" s="129"/>
      <c r="G591" s="88" t="s">
        <v>36</v>
      </c>
      <c r="H591" s="128">
        <v>10</v>
      </c>
      <c r="I591" s="128"/>
      <c r="J591" s="87">
        <f t="shared" si="18"/>
        <v>10</v>
      </c>
      <c r="K591" s="75" t="s">
        <v>854</v>
      </c>
      <c r="L591" s="75" t="s">
        <v>854</v>
      </c>
      <c r="M591" s="75" t="s">
        <v>854</v>
      </c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s="44" customFormat="1" ht="38.25">
      <c r="A592" s="81">
        <f t="shared" si="19"/>
        <v>583</v>
      </c>
      <c r="B592" s="164" t="s">
        <v>562</v>
      </c>
      <c r="C592" s="106">
        <v>40627</v>
      </c>
      <c r="D592" s="75" t="s">
        <v>1104</v>
      </c>
      <c r="E592" s="82"/>
      <c r="F592" s="75"/>
      <c r="G592" s="88" t="s">
        <v>36</v>
      </c>
      <c r="H592" s="75">
        <v>10</v>
      </c>
      <c r="I592" s="75"/>
      <c r="J592" s="87">
        <f t="shared" si="18"/>
        <v>10</v>
      </c>
      <c r="K592" s="75" t="s">
        <v>854</v>
      </c>
      <c r="L592" s="75" t="s">
        <v>854</v>
      </c>
      <c r="M592" s="75" t="s">
        <v>854</v>
      </c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s="44" customFormat="1" ht="25.5">
      <c r="A593" s="81">
        <f t="shared" si="19"/>
        <v>584</v>
      </c>
      <c r="B593" s="164" t="s">
        <v>563</v>
      </c>
      <c r="C593" s="106">
        <v>40628</v>
      </c>
      <c r="D593" s="103" t="s">
        <v>564</v>
      </c>
      <c r="E593" s="82">
        <v>40633</v>
      </c>
      <c r="F593" s="106">
        <v>40633</v>
      </c>
      <c r="G593" s="75" t="s">
        <v>1361</v>
      </c>
      <c r="H593" s="75"/>
      <c r="I593" s="75"/>
      <c r="J593" s="87">
        <f t="shared" si="18"/>
        <v>0</v>
      </c>
      <c r="K593" s="75" t="s">
        <v>854</v>
      </c>
      <c r="L593" s="75" t="s">
        <v>854</v>
      </c>
      <c r="M593" s="75" t="s">
        <v>854</v>
      </c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s="44" customFormat="1" ht="25.5">
      <c r="A594" s="81">
        <f t="shared" si="19"/>
        <v>585</v>
      </c>
      <c r="B594" s="164" t="s">
        <v>565</v>
      </c>
      <c r="C594" s="106">
        <v>40628</v>
      </c>
      <c r="D594" s="75" t="s">
        <v>1104</v>
      </c>
      <c r="E594" s="82"/>
      <c r="F594" s="75"/>
      <c r="G594" s="88" t="s">
        <v>36</v>
      </c>
      <c r="H594" s="75">
        <v>10</v>
      </c>
      <c r="I594" s="75"/>
      <c r="J594" s="87">
        <f t="shared" si="18"/>
        <v>10</v>
      </c>
      <c r="K594" s="75" t="s">
        <v>854</v>
      </c>
      <c r="L594" s="75" t="s">
        <v>854</v>
      </c>
      <c r="M594" s="75" t="s">
        <v>854</v>
      </c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s="44" customFormat="1" ht="38.25">
      <c r="A595" s="81">
        <f t="shared" si="19"/>
        <v>586</v>
      </c>
      <c r="B595" s="164" t="s">
        <v>566</v>
      </c>
      <c r="C595" s="106">
        <v>40628</v>
      </c>
      <c r="D595" s="75" t="s">
        <v>1104</v>
      </c>
      <c r="E595" s="82"/>
      <c r="F595" s="75"/>
      <c r="G595" s="88" t="s">
        <v>36</v>
      </c>
      <c r="H595" s="75">
        <v>10</v>
      </c>
      <c r="I595" s="75"/>
      <c r="J595" s="87">
        <f t="shared" si="18"/>
        <v>10</v>
      </c>
      <c r="K595" s="75" t="s">
        <v>854</v>
      </c>
      <c r="L595" s="75" t="s">
        <v>854</v>
      </c>
      <c r="M595" s="75" t="s">
        <v>854</v>
      </c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s="44" customFormat="1" ht="51">
      <c r="A596" s="81">
        <f t="shared" si="19"/>
        <v>587</v>
      </c>
      <c r="B596" s="164" t="s">
        <v>567</v>
      </c>
      <c r="C596" s="106">
        <v>40628</v>
      </c>
      <c r="D596" s="75" t="s">
        <v>1104</v>
      </c>
      <c r="E596" s="82"/>
      <c r="F596" s="75"/>
      <c r="G596" s="88" t="s">
        <v>36</v>
      </c>
      <c r="H596" s="75">
        <v>10</v>
      </c>
      <c r="I596" s="75"/>
      <c r="J596" s="87">
        <f t="shared" si="18"/>
        <v>10</v>
      </c>
      <c r="K596" s="75" t="s">
        <v>854</v>
      </c>
      <c r="L596" s="75" t="s">
        <v>854</v>
      </c>
      <c r="M596" s="75" t="s">
        <v>854</v>
      </c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s="44" customFormat="1" ht="25.5">
      <c r="A597" s="81">
        <f t="shared" si="19"/>
        <v>588</v>
      </c>
      <c r="B597" s="164" t="s">
        <v>568</v>
      </c>
      <c r="C597" s="106">
        <v>40628</v>
      </c>
      <c r="D597" s="75" t="s">
        <v>1104</v>
      </c>
      <c r="E597" s="82"/>
      <c r="F597" s="75"/>
      <c r="G597" s="88" t="s">
        <v>36</v>
      </c>
      <c r="H597" s="75">
        <v>10</v>
      </c>
      <c r="I597" s="75"/>
      <c r="J597" s="87">
        <f t="shared" si="18"/>
        <v>10</v>
      </c>
      <c r="K597" s="75" t="s">
        <v>854</v>
      </c>
      <c r="L597" s="75" t="s">
        <v>854</v>
      </c>
      <c r="M597" s="75" t="s">
        <v>854</v>
      </c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s="44" customFormat="1" ht="25.5">
      <c r="A598" s="81">
        <f t="shared" si="19"/>
        <v>589</v>
      </c>
      <c r="B598" s="164" t="s">
        <v>569</v>
      </c>
      <c r="C598" s="106">
        <v>40630</v>
      </c>
      <c r="D598" s="75" t="s">
        <v>1104</v>
      </c>
      <c r="E598" s="82"/>
      <c r="F598" s="75"/>
      <c r="G598" s="88" t="s">
        <v>36</v>
      </c>
      <c r="H598" s="75">
        <v>10</v>
      </c>
      <c r="I598" s="75"/>
      <c r="J598" s="87">
        <f t="shared" si="18"/>
        <v>10</v>
      </c>
      <c r="K598" s="75" t="s">
        <v>854</v>
      </c>
      <c r="L598" s="75" t="s">
        <v>854</v>
      </c>
      <c r="M598" s="75" t="s">
        <v>854</v>
      </c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s="44" customFormat="1" ht="51">
      <c r="A599" s="81">
        <f t="shared" si="19"/>
        <v>590</v>
      </c>
      <c r="B599" s="162" t="s">
        <v>422</v>
      </c>
      <c r="C599" s="130">
        <v>40630</v>
      </c>
      <c r="D599" s="75" t="s">
        <v>1104</v>
      </c>
      <c r="E599" s="131" t="s">
        <v>36</v>
      </c>
      <c r="F599" s="130" t="s">
        <v>36</v>
      </c>
      <c r="G599" s="88" t="s">
        <v>36</v>
      </c>
      <c r="H599" s="132">
        <v>10</v>
      </c>
      <c r="I599" s="132">
        <v>0</v>
      </c>
      <c r="J599" s="87">
        <f t="shared" si="18"/>
        <v>10</v>
      </c>
      <c r="K599" s="75" t="s">
        <v>854</v>
      </c>
      <c r="L599" s="75" t="s">
        <v>854</v>
      </c>
      <c r="M599" s="75" t="s">
        <v>854</v>
      </c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s="44" customFormat="1" ht="27.75" customHeight="1">
      <c r="A600" s="81">
        <f t="shared" si="19"/>
        <v>591</v>
      </c>
      <c r="B600" s="113" t="s">
        <v>421</v>
      </c>
      <c r="C600" s="114">
        <v>40630</v>
      </c>
      <c r="D600" s="75" t="s">
        <v>1104</v>
      </c>
      <c r="E600" s="114" t="s">
        <v>856</v>
      </c>
      <c r="F600" s="127" t="s">
        <v>593</v>
      </c>
      <c r="G600" s="76" t="s">
        <v>16</v>
      </c>
      <c r="H600" s="76">
        <v>0</v>
      </c>
      <c r="I600" s="76">
        <v>0</v>
      </c>
      <c r="J600" s="87">
        <f t="shared" si="18"/>
        <v>0</v>
      </c>
      <c r="K600" s="75" t="s">
        <v>854</v>
      </c>
      <c r="L600" s="75" t="s">
        <v>854</v>
      </c>
      <c r="M600" s="75" t="s">
        <v>854</v>
      </c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s="44" customFormat="1" ht="38.25">
      <c r="A601" s="81">
        <f t="shared" si="19"/>
        <v>592</v>
      </c>
      <c r="B601" s="113" t="s">
        <v>570</v>
      </c>
      <c r="C601" s="82">
        <v>40631</v>
      </c>
      <c r="D601" s="75" t="s">
        <v>1104</v>
      </c>
      <c r="E601" s="82"/>
      <c r="F601" s="75"/>
      <c r="G601" s="88" t="s">
        <v>36</v>
      </c>
      <c r="H601" s="75">
        <v>10</v>
      </c>
      <c r="I601" s="75"/>
      <c r="J601" s="87">
        <f t="shared" si="18"/>
        <v>10</v>
      </c>
      <c r="K601" s="75" t="s">
        <v>854</v>
      </c>
      <c r="L601" s="75" t="s">
        <v>854</v>
      </c>
      <c r="M601" s="75" t="s">
        <v>854</v>
      </c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s="44" customFormat="1" ht="38.25">
      <c r="A602" s="81">
        <f t="shared" si="19"/>
        <v>593</v>
      </c>
      <c r="B602" s="164" t="s">
        <v>571</v>
      </c>
      <c r="C602" s="106">
        <v>40631</v>
      </c>
      <c r="D602" s="75" t="s">
        <v>1104</v>
      </c>
      <c r="E602" s="82"/>
      <c r="F602" s="75"/>
      <c r="G602" s="88" t="s">
        <v>36</v>
      </c>
      <c r="H602" s="75">
        <v>10</v>
      </c>
      <c r="I602" s="75"/>
      <c r="J602" s="87">
        <f t="shared" si="18"/>
        <v>10</v>
      </c>
      <c r="K602" s="75" t="s">
        <v>854</v>
      </c>
      <c r="L602" s="75" t="s">
        <v>854</v>
      </c>
      <c r="M602" s="75" t="s">
        <v>854</v>
      </c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s="44" customFormat="1" ht="33" customHeight="1">
      <c r="A603" s="81">
        <f t="shared" si="19"/>
        <v>594</v>
      </c>
      <c r="B603" s="113" t="s">
        <v>572</v>
      </c>
      <c r="C603" s="106">
        <v>40631</v>
      </c>
      <c r="D603" s="103" t="s">
        <v>573</v>
      </c>
      <c r="E603" s="82">
        <v>40633</v>
      </c>
      <c r="F603" s="106">
        <v>40633</v>
      </c>
      <c r="G603" s="75" t="s">
        <v>1361</v>
      </c>
      <c r="H603" s="75">
        <v>0</v>
      </c>
      <c r="I603" s="75"/>
      <c r="J603" s="87">
        <f t="shared" si="18"/>
        <v>0</v>
      </c>
      <c r="K603" s="75" t="s">
        <v>854</v>
      </c>
      <c r="L603" s="75" t="s">
        <v>854</v>
      </c>
      <c r="M603" s="75" t="s">
        <v>854</v>
      </c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13" s="73" customFormat="1" ht="51">
      <c r="A604" s="81">
        <f t="shared" si="19"/>
        <v>595</v>
      </c>
      <c r="B604" s="165" t="s">
        <v>423</v>
      </c>
      <c r="C604" s="134">
        <v>40632</v>
      </c>
      <c r="D604" s="117" t="s">
        <v>574</v>
      </c>
      <c r="E604" s="135">
        <v>40633</v>
      </c>
      <c r="F604" s="134">
        <v>40633</v>
      </c>
      <c r="G604" s="117" t="s">
        <v>575</v>
      </c>
      <c r="H604" s="136">
        <v>10</v>
      </c>
      <c r="I604" s="136">
        <v>0</v>
      </c>
      <c r="J604" s="87">
        <f t="shared" si="18"/>
        <v>10</v>
      </c>
      <c r="K604" s="75" t="s">
        <v>854</v>
      </c>
      <c r="L604" s="75" t="s">
        <v>854</v>
      </c>
      <c r="M604" s="75" t="s">
        <v>854</v>
      </c>
    </row>
    <row r="605" spans="1:28" s="44" customFormat="1" ht="12.75">
      <c r="A605" s="137"/>
      <c r="B605" s="167"/>
      <c r="C605" s="170"/>
      <c r="D605" s="139"/>
      <c r="E605" s="139"/>
      <c r="F605" s="138"/>
      <c r="G605" s="140"/>
      <c r="H605" s="137"/>
      <c r="I605" s="140"/>
      <c r="J605" s="156"/>
      <c r="K605" s="141"/>
      <c r="L605" s="141"/>
      <c r="M605" s="141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s="44" customFormat="1" ht="12.75">
      <c r="A606" s="63"/>
      <c r="B606" s="168"/>
      <c r="C606" s="171"/>
      <c r="D606" s="4"/>
      <c r="E606" s="4"/>
      <c r="F606" s="64"/>
      <c r="H606" s="63"/>
      <c r="K606" s="45"/>
      <c r="L606" s="45"/>
      <c r="M606" s="45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s="44" customFormat="1" ht="12.75">
      <c r="A607" s="63"/>
      <c r="B607" s="168"/>
      <c r="C607" s="171"/>
      <c r="D607" s="4"/>
      <c r="E607" s="4"/>
      <c r="F607" s="64"/>
      <c r="H607" s="63"/>
      <c r="K607" s="45"/>
      <c r="L607" s="45"/>
      <c r="M607" s="45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s="44" customFormat="1" ht="12.75">
      <c r="A608" s="63"/>
      <c r="B608" s="168"/>
      <c r="C608" s="171"/>
      <c r="D608" s="4"/>
      <c r="E608" s="4"/>
      <c r="F608" s="64"/>
      <c r="H608" s="63"/>
      <c r="K608" s="45"/>
      <c r="L608" s="45"/>
      <c r="M608" s="45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s="44" customFormat="1" ht="12.75">
      <c r="A609" s="63"/>
      <c r="B609" s="168"/>
      <c r="C609" s="171"/>
      <c r="D609" s="4"/>
      <c r="E609" s="4"/>
      <c r="F609" s="64"/>
      <c r="H609" s="63"/>
      <c r="K609" s="45"/>
      <c r="L609" s="45"/>
      <c r="M609" s="45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s="44" customFormat="1" ht="12.75">
      <c r="A610" s="63"/>
      <c r="B610" s="168"/>
      <c r="C610" s="171"/>
      <c r="D610" s="4"/>
      <c r="E610" s="4"/>
      <c r="F610" s="64"/>
      <c r="H610" s="63"/>
      <c r="K610" s="45"/>
      <c r="L610" s="45"/>
      <c r="M610" s="45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s="44" customFormat="1" ht="12.75">
      <c r="A611" s="63"/>
      <c r="B611" s="168"/>
      <c r="C611" s="171"/>
      <c r="D611" s="4"/>
      <c r="E611" s="4"/>
      <c r="F611" s="64"/>
      <c r="H611" s="63"/>
      <c r="K611" s="45"/>
      <c r="L611" s="45"/>
      <c r="M611" s="45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s="44" customFormat="1" ht="12.75">
      <c r="A612" s="63"/>
      <c r="B612" s="168"/>
      <c r="C612" s="171"/>
      <c r="D612" s="4"/>
      <c r="E612" s="4"/>
      <c r="F612" s="64"/>
      <c r="H612" s="63"/>
      <c r="K612" s="45"/>
      <c r="L612" s="45"/>
      <c r="M612" s="45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s="44" customFormat="1" ht="12.75">
      <c r="A613" s="63"/>
      <c r="B613" s="168"/>
      <c r="C613" s="171"/>
      <c r="D613" s="4"/>
      <c r="E613" s="4"/>
      <c r="F613" s="64"/>
      <c r="H613" s="63"/>
      <c r="K613" s="45"/>
      <c r="L613" s="45"/>
      <c r="M613" s="45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s="44" customFormat="1" ht="12.75">
      <c r="A614" s="63"/>
      <c r="B614" s="168"/>
      <c r="C614" s="171"/>
      <c r="D614" s="4"/>
      <c r="E614" s="4"/>
      <c r="F614" s="64"/>
      <c r="H614" s="63"/>
      <c r="K614" s="45"/>
      <c r="L614" s="45"/>
      <c r="M614" s="45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s="44" customFormat="1" ht="12.75">
      <c r="A615" s="63"/>
      <c r="B615" s="168"/>
      <c r="C615" s="171"/>
      <c r="D615" s="4"/>
      <c r="E615" s="4"/>
      <c r="F615" s="64"/>
      <c r="H615" s="63"/>
      <c r="K615" s="45"/>
      <c r="L615" s="45"/>
      <c r="M615" s="45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s="44" customFormat="1" ht="12.75">
      <c r="A616" s="63"/>
      <c r="B616" s="168"/>
      <c r="C616" s="171"/>
      <c r="D616" s="4"/>
      <c r="E616" s="4"/>
      <c r="F616" s="64"/>
      <c r="H616" s="63"/>
      <c r="K616" s="45"/>
      <c r="L616" s="45"/>
      <c r="M616" s="45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s="44" customFormat="1" ht="12.75">
      <c r="A617" s="63"/>
      <c r="B617" s="168"/>
      <c r="C617" s="171"/>
      <c r="D617" s="4"/>
      <c r="E617" s="4"/>
      <c r="F617" s="64"/>
      <c r="H617" s="63"/>
      <c r="K617" s="45"/>
      <c r="L617" s="45"/>
      <c r="M617" s="45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s="44" customFormat="1" ht="12.75">
      <c r="A618" s="63"/>
      <c r="B618" s="168"/>
      <c r="C618" s="171"/>
      <c r="D618" s="4"/>
      <c r="E618" s="4"/>
      <c r="F618" s="64"/>
      <c r="H618" s="63"/>
      <c r="K618" s="45"/>
      <c r="L618" s="45"/>
      <c r="M618" s="45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s="44" customFormat="1" ht="12.75">
      <c r="A619" s="63"/>
      <c r="B619" s="168"/>
      <c r="C619" s="171"/>
      <c r="D619" s="4"/>
      <c r="E619" s="4"/>
      <c r="F619" s="64"/>
      <c r="H619" s="63"/>
      <c r="K619" s="45"/>
      <c r="L619" s="45"/>
      <c r="M619" s="45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s="44" customFormat="1" ht="12.75">
      <c r="A620" s="63"/>
      <c r="B620" s="168"/>
      <c r="C620" s="171"/>
      <c r="D620" s="4"/>
      <c r="E620" s="4"/>
      <c r="F620" s="64"/>
      <c r="H620" s="63"/>
      <c r="K620" s="45"/>
      <c r="L620" s="45"/>
      <c r="M620" s="45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s="44" customFormat="1" ht="12.75">
      <c r="A621" s="63"/>
      <c r="B621" s="168"/>
      <c r="C621" s="171"/>
      <c r="D621" s="4"/>
      <c r="E621" s="4"/>
      <c r="F621" s="64"/>
      <c r="H621" s="63"/>
      <c r="K621" s="45"/>
      <c r="L621" s="45"/>
      <c r="M621" s="45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s="44" customFormat="1" ht="12.75">
      <c r="A622" s="63"/>
      <c r="B622" s="168"/>
      <c r="C622" s="171"/>
      <c r="D622" s="4"/>
      <c r="E622" s="4"/>
      <c r="F622" s="64"/>
      <c r="H622" s="63"/>
      <c r="K622" s="45"/>
      <c r="L622" s="45"/>
      <c r="M622" s="45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s="44" customFormat="1" ht="12.75">
      <c r="A623" s="63"/>
      <c r="B623" s="168"/>
      <c r="C623" s="171"/>
      <c r="D623" s="4"/>
      <c r="E623" s="4"/>
      <c r="F623" s="64"/>
      <c r="H623" s="63"/>
      <c r="K623" s="45"/>
      <c r="L623" s="45"/>
      <c r="M623" s="45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s="44" customFormat="1" ht="12.75">
      <c r="A624" s="63"/>
      <c r="B624" s="168"/>
      <c r="C624" s="171"/>
      <c r="D624" s="4"/>
      <c r="E624" s="4"/>
      <c r="F624" s="64"/>
      <c r="H624" s="63"/>
      <c r="K624" s="45"/>
      <c r="L624" s="45"/>
      <c r="M624" s="45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s="44" customFormat="1" ht="12.75">
      <c r="A625" s="63"/>
      <c r="B625" s="168"/>
      <c r="C625" s="171"/>
      <c r="D625" s="4"/>
      <c r="E625" s="4"/>
      <c r="F625" s="64"/>
      <c r="H625" s="63"/>
      <c r="K625" s="45"/>
      <c r="L625" s="45"/>
      <c r="M625" s="45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s="44" customFormat="1" ht="12.75">
      <c r="A626" s="63"/>
      <c r="B626" s="168"/>
      <c r="C626" s="171"/>
      <c r="D626" s="4"/>
      <c r="E626" s="4"/>
      <c r="F626" s="64"/>
      <c r="H626" s="63"/>
      <c r="K626" s="45"/>
      <c r="L626" s="45"/>
      <c r="M626" s="45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s="44" customFormat="1" ht="12.75">
      <c r="A627" s="63"/>
      <c r="B627" s="168"/>
      <c r="C627" s="171"/>
      <c r="D627" s="4"/>
      <c r="E627" s="4"/>
      <c r="F627" s="64"/>
      <c r="H627" s="63"/>
      <c r="K627" s="45"/>
      <c r="L627" s="45"/>
      <c r="M627" s="45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s="44" customFormat="1" ht="12.75">
      <c r="A628" s="63"/>
      <c r="B628" s="168"/>
      <c r="C628" s="171"/>
      <c r="D628" s="4"/>
      <c r="E628" s="4"/>
      <c r="F628" s="64"/>
      <c r="H628" s="63"/>
      <c r="K628" s="45"/>
      <c r="L628" s="45"/>
      <c r="M628" s="45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s="44" customFormat="1" ht="12.75">
      <c r="A629" s="63"/>
      <c r="B629" s="168"/>
      <c r="C629" s="171"/>
      <c r="D629" s="4"/>
      <c r="E629" s="4"/>
      <c r="F629" s="64"/>
      <c r="H629" s="63"/>
      <c r="K629" s="45"/>
      <c r="L629" s="45"/>
      <c r="M629" s="45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s="44" customFormat="1" ht="12.75">
      <c r="A630" s="63"/>
      <c r="B630" s="168"/>
      <c r="C630" s="171"/>
      <c r="D630" s="4"/>
      <c r="E630" s="4"/>
      <c r="F630" s="64"/>
      <c r="H630" s="63"/>
      <c r="K630" s="45"/>
      <c r="L630" s="45"/>
      <c r="M630" s="45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s="44" customFormat="1" ht="12.75">
      <c r="A631" s="63"/>
      <c r="B631" s="168"/>
      <c r="C631" s="171"/>
      <c r="D631" s="4"/>
      <c r="E631" s="4"/>
      <c r="F631" s="64"/>
      <c r="H631" s="63"/>
      <c r="K631" s="45"/>
      <c r="L631" s="45"/>
      <c r="M631" s="45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s="44" customFormat="1" ht="12.75">
      <c r="A632" s="63"/>
      <c r="B632" s="168"/>
      <c r="C632" s="171"/>
      <c r="D632" s="4"/>
      <c r="E632" s="4"/>
      <c r="F632" s="64"/>
      <c r="H632" s="63"/>
      <c r="K632" s="45"/>
      <c r="L632" s="45"/>
      <c r="M632" s="45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s="44" customFormat="1" ht="12.75">
      <c r="A633" s="63"/>
      <c r="B633" s="168"/>
      <c r="C633" s="171"/>
      <c r="D633" s="4"/>
      <c r="E633" s="4"/>
      <c r="F633" s="64"/>
      <c r="H633" s="63"/>
      <c r="K633" s="45"/>
      <c r="L633" s="45"/>
      <c r="M633" s="45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s="44" customFormat="1" ht="12.75">
      <c r="A634" s="63"/>
      <c r="B634" s="168"/>
      <c r="C634" s="171"/>
      <c r="D634" s="4"/>
      <c r="E634" s="4"/>
      <c r="F634" s="64"/>
      <c r="H634" s="63"/>
      <c r="K634" s="45"/>
      <c r="L634" s="45"/>
      <c r="M634" s="45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s="44" customFormat="1" ht="12.75">
      <c r="A635" s="63"/>
      <c r="B635" s="168"/>
      <c r="C635" s="171"/>
      <c r="D635" s="4"/>
      <c r="E635" s="4"/>
      <c r="F635" s="64"/>
      <c r="H635" s="63"/>
      <c r="K635" s="45"/>
      <c r="L635" s="45"/>
      <c r="M635" s="45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s="44" customFormat="1" ht="12.75">
      <c r="A636" s="63"/>
      <c r="B636" s="168"/>
      <c r="C636" s="171"/>
      <c r="D636" s="4"/>
      <c r="E636" s="4"/>
      <c r="F636" s="64"/>
      <c r="H636" s="63"/>
      <c r="K636" s="45"/>
      <c r="L636" s="45"/>
      <c r="M636" s="45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s="44" customFormat="1" ht="12.75">
      <c r="A637" s="63"/>
      <c r="B637" s="168"/>
      <c r="C637" s="171"/>
      <c r="D637" s="4"/>
      <c r="E637" s="4"/>
      <c r="F637" s="64"/>
      <c r="H637" s="63"/>
      <c r="K637" s="45"/>
      <c r="L637" s="45"/>
      <c r="M637" s="45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s="44" customFormat="1" ht="12.75">
      <c r="A638" s="63"/>
      <c r="B638" s="168"/>
      <c r="C638" s="171"/>
      <c r="D638" s="4"/>
      <c r="E638" s="4"/>
      <c r="F638" s="64"/>
      <c r="H638" s="63"/>
      <c r="K638" s="45"/>
      <c r="L638" s="45"/>
      <c r="M638" s="45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s="44" customFormat="1" ht="12.75">
      <c r="A639" s="63"/>
      <c r="B639" s="168"/>
      <c r="C639" s="171"/>
      <c r="D639" s="4"/>
      <c r="E639" s="4"/>
      <c r="F639" s="64"/>
      <c r="H639" s="63"/>
      <c r="K639" s="45"/>
      <c r="L639" s="45"/>
      <c r="M639" s="45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s="44" customFormat="1" ht="12.75">
      <c r="A640" s="63"/>
      <c r="B640" s="168"/>
      <c r="C640" s="171"/>
      <c r="D640" s="4"/>
      <c r="E640" s="4"/>
      <c r="F640" s="64"/>
      <c r="H640" s="63"/>
      <c r="K640" s="45"/>
      <c r="L640" s="45"/>
      <c r="M640" s="45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s="44" customFormat="1" ht="12.75">
      <c r="A641" s="63"/>
      <c r="B641" s="168"/>
      <c r="C641" s="171"/>
      <c r="D641" s="4"/>
      <c r="E641" s="4"/>
      <c r="F641" s="64"/>
      <c r="H641" s="63"/>
      <c r="K641" s="45"/>
      <c r="L641" s="45"/>
      <c r="M641" s="45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s="44" customFormat="1" ht="12.75">
      <c r="A642" s="63"/>
      <c r="B642" s="168"/>
      <c r="C642" s="171"/>
      <c r="D642" s="4"/>
      <c r="E642" s="4"/>
      <c r="F642" s="64"/>
      <c r="H642" s="63"/>
      <c r="K642" s="45"/>
      <c r="L642" s="45"/>
      <c r="M642" s="45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s="44" customFormat="1" ht="12.75">
      <c r="A643" s="63"/>
      <c r="B643" s="168"/>
      <c r="C643" s="171"/>
      <c r="D643" s="4"/>
      <c r="E643" s="4"/>
      <c r="F643" s="64"/>
      <c r="H643" s="63"/>
      <c r="K643" s="45"/>
      <c r="L643" s="45"/>
      <c r="M643" s="45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s="44" customFormat="1" ht="12.75">
      <c r="A644" s="63"/>
      <c r="B644" s="168"/>
      <c r="C644" s="171"/>
      <c r="D644" s="4"/>
      <c r="E644" s="4"/>
      <c r="F644" s="64"/>
      <c r="H644" s="63"/>
      <c r="K644" s="45"/>
      <c r="L644" s="45"/>
      <c r="M644" s="45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s="44" customFormat="1" ht="12.75">
      <c r="A645" s="63"/>
      <c r="B645" s="168"/>
      <c r="C645" s="171"/>
      <c r="D645" s="4"/>
      <c r="E645" s="4"/>
      <c r="F645" s="64"/>
      <c r="H645" s="63"/>
      <c r="K645" s="45"/>
      <c r="L645" s="45"/>
      <c r="M645" s="45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s="44" customFormat="1" ht="12.75">
      <c r="A646" s="63"/>
      <c r="B646" s="168"/>
      <c r="C646" s="171"/>
      <c r="D646" s="4"/>
      <c r="E646" s="4"/>
      <c r="F646" s="64"/>
      <c r="H646" s="63"/>
      <c r="K646" s="45"/>
      <c r="L646" s="45"/>
      <c r="M646" s="45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s="44" customFormat="1" ht="12.75">
      <c r="A647" s="63"/>
      <c r="B647" s="168"/>
      <c r="C647" s="171"/>
      <c r="D647" s="4"/>
      <c r="E647" s="4"/>
      <c r="F647" s="64"/>
      <c r="H647" s="63"/>
      <c r="K647" s="45"/>
      <c r="L647" s="45"/>
      <c r="M647" s="45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s="44" customFormat="1" ht="12.75">
      <c r="A648" s="63"/>
      <c r="B648" s="168"/>
      <c r="C648" s="171"/>
      <c r="D648" s="4"/>
      <c r="E648" s="4"/>
      <c r="F648" s="64"/>
      <c r="H648" s="63"/>
      <c r="K648" s="45"/>
      <c r="L648" s="45"/>
      <c r="M648" s="45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s="44" customFormat="1" ht="12.75">
      <c r="A649" s="63"/>
      <c r="B649" s="168"/>
      <c r="C649" s="171"/>
      <c r="D649" s="4"/>
      <c r="E649" s="4"/>
      <c r="F649" s="64"/>
      <c r="H649" s="63"/>
      <c r="K649" s="45"/>
      <c r="L649" s="45"/>
      <c r="M649" s="45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s="44" customFormat="1" ht="12.75">
      <c r="A650" s="63"/>
      <c r="B650" s="168"/>
      <c r="C650" s="171"/>
      <c r="D650" s="4"/>
      <c r="E650" s="4"/>
      <c r="F650" s="64"/>
      <c r="H650" s="63"/>
      <c r="K650" s="45"/>
      <c r="L650" s="45"/>
      <c r="M650" s="45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s="44" customFormat="1" ht="12.75">
      <c r="A651" s="63"/>
      <c r="B651" s="168"/>
      <c r="C651" s="171"/>
      <c r="D651" s="4"/>
      <c r="E651" s="4"/>
      <c r="F651" s="64"/>
      <c r="H651" s="63"/>
      <c r="K651" s="45"/>
      <c r="L651" s="45"/>
      <c r="M651" s="45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s="44" customFormat="1" ht="12.75">
      <c r="A652" s="63"/>
      <c r="B652" s="168"/>
      <c r="C652" s="171"/>
      <c r="D652" s="4"/>
      <c r="E652" s="4"/>
      <c r="F652" s="64"/>
      <c r="H652" s="63"/>
      <c r="K652" s="45"/>
      <c r="L652" s="45"/>
      <c r="M652" s="45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s="44" customFormat="1" ht="12.75">
      <c r="A653" s="63"/>
      <c r="B653" s="168"/>
      <c r="C653" s="171"/>
      <c r="D653" s="4"/>
      <c r="E653" s="4"/>
      <c r="F653" s="64"/>
      <c r="H653" s="63"/>
      <c r="K653" s="45"/>
      <c r="L653" s="45"/>
      <c r="M653" s="45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s="44" customFormat="1" ht="12.75">
      <c r="A654" s="63"/>
      <c r="B654" s="168"/>
      <c r="C654" s="171"/>
      <c r="D654" s="4"/>
      <c r="E654" s="4"/>
      <c r="F654" s="64"/>
      <c r="H654" s="63"/>
      <c r="K654" s="45"/>
      <c r="L654" s="45"/>
      <c r="M654" s="45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s="44" customFormat="1" ht="12.75">
      <c r="A655" s="63"/>
      <c r="B655" s="168"/>
      <c r="C655" s="171"/>
      <c r="D655" s="4"/>
      <c r="E655" s="4"/>
      <c r="F655" s="64"/>
      <c r="H655" s="63"/>
      <c r="K655" s="45"/>
      <c r="L655" s="45"/>
      <c r="M655" s="45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s="44" customFormat="1" ht="12.75">
      <c r="A656" s="63"/>
      <c r="B656" s="168"/>
      <c r="C656" s="171"/>
      <c r="D656" s="4"/>
      <c r="E656" s="4"/>
      <c r="F656" s="64"/>
      <c r="H656" s="63"/>
      <c r="K656" s="45"/>
      <c r="L656" s="45"/>
      <c r="M656" s="45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s="44" customFormat="1" ht="12.75">
      <c r="A657" s="63"/>
      <c r="B657" s="168"/>
      <c r="C657" s="171"/>
      <c r="D657" s="4"/>
      <c r="E657" s="4"/>
      <c r="F657" s="64"/>
      <c r="H657" s="63"/>
      <c r="K657" s="45"/>
      <c r="L657" s="45"/>
      <c r="M657" s="45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s="44" customFormat="1" ht="12.75">
      <c r="A658" s="63"/>
      <c r="B658" s="168"/>
      <c r="C658" s="171"/>
      <c r="D658" s="4"/>
      <c r="E658" s="4"/>
      <c r="F658" s="64"/>
      <c r="H658" s="63"/>
      <c r="K658" s="45"/>
      <c r="L658" s="45"/>
      <c r="M658" s="45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s="44" customFormat="1" ht="12.75">
      <c r="A659" s="63"/>
      <c r="B659" s="168"/>
      <c r="C659" s="171"/>
      <c r="D659" s="4"/>
      <c r="E659" s="4"/>
      <c r="F659" s="64"/>
      <c r="H659" s="63"/>
      <c r="K659" s="45"/>
      <c r="L659" s="45"/>
      <c r="M659" s="45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s="44" customFormat="1" ht="12.75">
      <c r="A660" s="63"/>
      <c r="B660" s="168"/>
      <c r="C660" s="171"/>
      <c r="D660" s="4"/>
      <c r="E660" s="4"/>
      <c r="F660" s="64"/>
      <c r="H660" s="63"/>
      <c r="K660" s="45"/>
      <c r="L660" s="45"/>
      <c r="M660" s="45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s="44" customFormat="1" ht="12.75">
      <c r="A661" s="63"/>
      <c r="B661" s="168"/>
      <c r="C661" s="171"/>
      <c r="D661" s="4"/>
      <c r="E661" s="4"/>
      <c r="F661" s="64"/>
      <c r="H661" s="63"/>
      <c r="K661" s="45"/>
      <c r="L661" s="45"/>
      <c r="M661" s="45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s="44" customFormat="1" ht="12.75">
      <c r="A662" s="63"/>
      <c r="B662" s="168"/>
      <c r="C662" s="171"/>
      <c r="D662" s="4"/>
      <c r="E662" s="4"/>
      <c r="F662" s="64"/>
      <c r="H662" s="63"/>
      <c r="K662" s="45"/>
      <c r="L662" s="45"/>
      <c r="M662" s="45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s="44" customFormat="1" ht="12.75">
      <c r="A663" s="63"/>
      <c r="B663" s="168"/>
      <c r="C663" s="171"/>
      <c r="D663" s="4"/>
      <c r="E663" s="4"/>
      <c r="F663" s="64"/>
      <c r="H663" s="63"/>
      <c r="K663" s="45"/>
      <c r="L663" s="45"/>
      <c r="M663" s="45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s="44" customFormat="1" ht="12.75">
      <c r="A664" s="63"/>
      <c r="B664" s="168"/>
      <c r="C664" s="171"/>
      <c r="D664" s="4"/>
      <c r="E664" s="4"/>
      <c r="F664" s="64"/>
      <c r="H664" s="63"/>
      <c r="K664" s="45"/>
      <c r="L664" s="45"/>
      <c r="M664" s="45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s="44" customFormat="1" ht="12.75">
      <c r="A665" s="63"/>
      <c r="B665" s="168"/>
      <c r="C665" s="171"/>
      <c r="D665" s="4"/>
      <c r="E665" s="4"/>
      <c r="F665" s="64"/>
      <c r="H665" s="63"/>
      <c r="K665" s="45"/>
      <c r="L665" s="45"/>
      <c r="M665" s="45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s="44" customFormat="1" ht="12.75">
      <c r="A666" s="63"/>
      <c r="B666" s="168"/>
      <c r="C666" s="171"/>
      <c r="D666" s="4"/>
      <c r="E666" s="4"/>
      <c r="F666" s="64"/>
      <c r="H666" s="63"/>
      <c r="K666" s="45"/>
      <c r="L666" s="45"/>
      <c r="M666" s="45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s="44" customFormat="1" ht="12.75">
      <c r="A667" s="63"/>
      <c r="B667" s="168"/>
      <c r="C667" s="171"/>
      <c r="D667" s="4"/>
      <c r="E667" s="4"/>
      <c r="F667" s="64"/>
      <c r="H667" s="63"/>
      <c r="K667" s="45"/>
      <c r="L667" s="45"/>
      <c r="M667" s="45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s="44" customFormat="1" ht="12.75">
      <c r="A668" s="63"/>
      <c r="B668" s="168"/>
      <c r="C668" s="171"/>
      <c r="D668" s="4"/>
      <c r="E668" s="4"/>
      <c r="F668" s="64"/>
      <c r="H668" s="63"/>
      <c r="K668" s="45"/>
      <c r="L668" s="45"/>
      <c r="M668" s="45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s="44" customFormat="1" ht="12.75">
      <c r="A669" s="63"/>
      <c r="B669" s="168"/>
      <c r="C669" s="171"/>
      <c r="D669" s="4"/>
      <c r="E669" s="4"/>
      <c r="F669" s="64"/>
      <c r="H669" s="63"/>
      <c r="K669" s="45"/>
      <c r="L669" s="45"/>
      <c r="M669" s="45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s="44" customFormat="1" ht="12.75">
      <c r="A670" s="63"/>
      <c r="B670" s="168"/>
      <c r="C670" s="171"/>
      <c r="D670" s="4"/>
      <c r="E670" s="4"/>
      <c r="F670" s="64"/>
      <c r="H670" s="63"/>
      <c r="K670" s="45"/>
      <c r="L670" s="45"/>
      <c r="M670" s="45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s="44" customFormat="1" ht="12.75">
      <c r="A671" s="63"/>
      <c r="B671" s="168"/>
      <c r="C671" s="171"/>
      <c r="D671" s="4"/>
      <c r="E671" s="4"/>
      <c r="F671" s="64"/>
      <c r="H671" s="63"/>
      <c r="K671" s="45"/>
      <c r="L671" s="45"/>
      <c r="M671" s="45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s="44" customFormat="1" ht="12.75">
      <c r="A672" s="63"/>
      <c r="B672" s="168"/>
      <c r="C672" s="171"/>
      <c r="D672" s="4"/>
      <c r="E672" s="4"/>
      <c r="F672" s="64"/>
      <c r="H672" s="63"/>
      <c r="K672" s="45"/>
      <c r="L672" s="45"/>
      <c r="M672" s="45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s="44" customFormat="1" ht="12.75">
      <c r="A673" s="63"/>
      <c r="B673" s="168"/>
      <c r="C673" s="171"/>
      <c r="D673" s="4"/>
      <c r="E673" s="4"/>
      <c r="F673" s="64"/>
      <c r="H673" s="63"/>
      <c r="K673" s="45"/>
      <c r="L673" s="45"/>
      <c r="M673" s="45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s="44" customFormat="1" ht="12.75">
      <c r="A674" s="63"/>
      <c r="B674" s="168"/>
      <c r="C674" s="171"/>
      <c r="D674" s="4"/>
      <c r="E674" s="4"/>
      <c r="F674" s="64"/>
      <c r="H674" s="63"/>
      <c r="K674" s="45"/>
      <c r="L674" s="45"/>
      <c r="M674" s="45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s="44" customFormat="1" ht="12.75">
      <c r="A675" s="63"/>
      <c r="B675" s="168"/>
      <c r="C675" s="171"/>
      <c r="D675" s="4"/>
      <c r="E675" s="4"/>
      <c r="F675" s="64"/>
      <c r="H675" s="63"/>
      <c r="K675" s="45"/>
      <c r="L675" s="45"/>
      <c r="M675" s="45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s="44" customFormat="1" ht="12.75">
      <c r="A676" s="63"/>
      <c r="B676" s="168"/>
      <c r="C676" s="171"/>
      <c r="D676" s="4"/>
      <c r="E676" s="4"/>
      <c r="F676" s="64"/>
      <c r="H676" s="63"/>
      <c r="K676" s="45"/>
      <c r="L676" s="45"/>
      <c r="M676" s="45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s="44" customFormat="1" ht="12.75">
      <c r="A677" s="63"/>
      <c r="B677" s="168"/>
      <c r="C677" s="171"/>
      <c r="D677" s="4"/>
      <c r="E677" s="4"/>
      <c r="F677" s="64"/>
      <c r="H677" s="63"/>
      <c r="K677" s="45"/>
      <c r="L677" s="45"/>
      <c r="M677" s="45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s="44" customFormat="1" ht="12.75">
      <c r="A678" s="63"/>
      <c r="B678" s="168"/>
      <c r="C678" s="171"/>
      <c r="D678" s="4"/>
      <c r="E678" s="4"/>
      <c r="F678" s="64"/>
      <c r="H678" s="63"/>
      <c r="K678" s="45"/>
      <c r="L678" s="45"/>
      <c r="M678" s="45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s="44" customFormat="1" ht="12.75">
      <c r="A679" s="63"/>
      <c r="B679" s="168"/>
      <c r="C679" s="171"/>
      <c r="D679" s="4"/>
      <c r="E679" s="4"/>
      <c r="F679" s="64"/>
      <c r="H679" s="63"/>
      <c r="K679" s="45"/>
      <c r="L679" s="45"/>
      <c r="M679" s="45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s="44" customFormat="1" ht="12.75">
      <c r="A680" s="63"/>
      <c r="B680" s="168"/>
      <c r="C680" s="171"/>
      <c r="D680" s="4"/>
      <c r="E680" s="4"/>
      <c r="F680" s="64"/>
      <c r="H680" s="63"/>
      <c r="K680" s="45"/>
      <c r="L680" s="45"/>
      <c r="M680" s="45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s="44" customFormat="1" ht="12.75">
      <c r="A681" s="63"/>
      <c r="B681" s="168"/>
      <c r="C681" s="171"/>
      <c r="D681" s="4"/>
      <c r="E681" s="4"/>
      <c r="F681" s="64"/>
      <c r="H681" s="63"/>
      <c r="K681" s="45"/>
      <c r="L681" s="45"/>
      <c r="M681" s="45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s="44" customFormat="1" ht="12.75">
      <c r="A682" s="63"/>
      <c r="B682" s="168"/>
      <c r="C682" s="171"/>
      <c r="D682" s="4"/>
      <c r="E682" s="4"/>
      <c r="F682" s="64"/>
      <c r="H682" s="63"/>
      <c r="K682" s="45"/>
      <c r="L682" s="45"/>
      <c r="M682" s="45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s="44" customFormat="1" ht="12.75">
      <c r="A683" s="63"/>
      <c r="B683" s="168"/>
      <c r="C683" s="171"/>
      <c r="D683" s="4"/>
      <c r="E683" s="4"/>
      <c r="F683" s="64"/>
      <c r="H683" s="63"/>
      <c r="K683" s="45"/>
      <c r="L683" s="45"/>
      <c r="M683" s="45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s="44" customFormat="1" ht="12.75">
      <c r="A684" s="63"/>
      <c r="B684" s="168"/>
      <c r="C684" s="171"/>
      <c r="D684" s="4"/>
      <c r="E684" s="4"/>
      <c r="F684" s="64"/>
      <c r="H684" s="63"/>
      <c r="K684" s="45"/>
      <c r="L684" s="45"/>
      <c r="M684" s="45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s="44" customFormat="1" ht="12.75">
      <c r="A685" s="63"/>
      <c r="B685" s="168"/>
      <c r="C685" s="171"/>
      <c r="D685" s="4"/>
      <c r="E685" s="4"/>
      <c r="F685" s="64"/>
      <c r="H685" s="63"/>
      <c r="K685" s="45"/>
      <c r="L685" s="45"/>
      <c r="M685" s="45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s="44" customFormat="1" ht="12.75">
      <c r="A686" s="63"/>
      <c r="B686" s="168"/>
      <c r="C686" s="171"/>
      <c r="D686" s="4"/>
      <c r="E686" s="4"/>
      <c r="F686" s="64"/>
      <c r="H686" s="63"/>
      <c r="K686" s="45"/>
      <c r="L686" s="45"/>
      <c r="M686" s="45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s="44" customFormat="1" ht="12.75">
      <c r="A687" s="63"/>
      <c r="B687" s="168"/>
      <c r="C687" s="171"/>
      <c r="D687" s="4"/>
      <c r="E687" s="4"/>
      <c r="F687" s="64"/>
      <c r="H687" s="63"/>
      <c r="K687" s="45"/>
      <c r="L687" s="45"/>
      <c r="M687" s="45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s="44" customFormat="1" ht="12.75">
      <c r="A688" s="63"/>
      <c r="B688" s="168"/>
      <c r="C688" s="171"/>
      <c r="D688" s="4"/>
      <c r="E688" s="4"/>
      <c r="F688" s="64"/>
      <c r="H688" s="63"/>
      <c r="K688" s="45"/>
      <c r="L688" s="45"/>
      <c r="M688" s="45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s="44" customFormat="1" ht="12.75">
      <c r="A689" s="63"/>
      <c r="B689" s="168"/>
      <c r="C689" s="171"/>
      <c r="D689" s="4"/>
      <c r="E689" s="4"/>
      <c r="F689" s="64"/>
      <c r="H689" s="63"/>
      <c r="K689" s="45"/>
      <c r="L689" s="45"/>
      <c r="M689" s="45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s="44" customFormat="1" ht="12.75">
      <c r="A690" s="63"/>
      <c r="B690" s="168"/>
      <c r="C690" s="171"/>
      <c r="D690" s="4"/>
      <c r="E690" s="4"/>
      <c r="F690" s="64"/>
      <c r="H690" s="63"/>
      <c r="K690" s="45"/>
      <c r="L690" s="45"/>
      <c r="M690" s="45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s="44" customFormat="1" ht="12.75">
      <c r="A691" s="63"/>
      <c r="B691" s="168"/>
      <c r="C691" s="171"/>
      <c r="D691" s="4"/>
      <c r="E691" s="4"/>
      <c r="F691" s="64"/>
      <c r="H691" s="63"/>
      <c r="K691" s="45"/>
      <c r="L691" s="45"/>
      <c r="M691" s="45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s="44" customFormat="1" ht="12.75">
      <c r="A692" s="63"/>
      <c r="B692" s="168"/>
      <c r="C692" s="171"/>
      <c r="D692" s="4"/>
      <c r="E692" s="4"/>
      <c r="F692" s="64"/>
      <c r="H692" s="63"/>
      <c r="K692" s="45"/>
      <c r="L692" s="45"/>
      <c r="M692" s="45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s="44" customFormat="1" ht="12.75">
      <c r="A693" s="63"/>
      <c r="B693" s="168"/>
      <c r="C693" s="171"/>
      <c r="D693" s="4"/>
      <c r="E693" s="4"/>
      <c r="F693" s="64"/>
      <c r="H693" s="63"/>
      <c r="K693" s="45"/>
      <c r="L693" s="45"/>
      <c r="M693" s="45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s="44" customFormat="1" ht="12.75">
      <c r="A694" s="63"/>
      <c r="B694" s="168"/>
      <c r="C694" s="171"/>
      <c r="D694" s="4"/>
      <c r="E694" s="4"/>
      <c r="F694" s="64"/>
      <c r="H694" s="63"/>
      <c r="K694" s="45"/>
      <c r="L694" s="45"/>
      <c r="M694" s="45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s="44" customFormat="1" ht="12.75">
      <c r="A695" s="63"/>
      <c r="B695" s="168"/>
      <c r="C695" s="171"/>
      <c r="D695" s="4"/>
      <c r="E695" s="4"/>
      <c r="F695" s="64"/>
      <c r="H695" s="63"/>
      <c r="K695" s="45"/>
      <c r="L695" s="45"/>
      <c r="M695" s="45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s="44" customFormat="1" ht="12.75">
      <c r="A696" s="63"/>
      <c r="B696" s="168"/>
      <c r="C696" s="171"/>
      <c r="D696" s="4"/>
      <c r="E696" s="4"/>
      <c r="F696" s="64"/>
      <c r="H696" s="63"/>
      <c r="K696" s="45"/>
      <c r="L696" s="45"/>
      <c r="M696" s="45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s="44" customFormat="1" ht="12.75">
      <c r="A697" s="63"/>
      <c r="B697" s="168"/>
      <c r="C697" s="171"/>
      <c r="D697" s="4"/>
      <c r="E697" s="4"/>
      <c r="F697" s="64"/>
      <c r="H697" s="63"/>
      <c r="K697" s="45"/>
      <c r="L697" s="45"/>
      <c r="M697" s="45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s="44" customFormat="1" ht="12.75">
      <c r="A698" s="63"/>
      <c r="B698" s="168"/>
      <c r="C698" s="171"/>
      <c r="D698" s="4"/>
      <c r="E698" s="4"/>
      <c r="F698" s="64"/>
      <c r="H698" s="63"/>
      <c r="K698" s="45"/>
      <c r="L698" s="45"/>
      <c r="M698" s="45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s="44" customFormat="1" ht="12.75">
      <c r="A699" s="63"/>
      <c r="B699" s="168"/>
      <c r="C699" s="171"/>
      <c r="D699" s="4"/>
      <c r="E699" s="4"/>
      <c r="F699" s="64"/>
      <c r="H699" s="63"/>
      <c r="K699" s="45"/>
      <c r="L699" s="45"/>
      <c r="M699" s="45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s="44" customFormat="1" ht="12.75">
      <c r="A700" s="63"/>
      <c r="B700" s="168"/>
      <c r="C700" s="171"/>
      <c r="D700" s="4"/>
      <c r="E700" s="4"/>
      <c r="F700" s="64"/>
      <c r="H700" s="63"/>
      <c r="K700" s="45"/>
      <c r="L700" s="45"/>
      <c r="M700" s="45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s="44" customFormat="1" ht="12.75">
      <c r="A701" s="63"/>
      <c r="B701" s="168"/>
      <c r="C701" s="171"/>
      <c r="D701" s="4"/>
      <c r="E701" s="4"/>
      <c r="F701" s="64"/>
      <c r="H701" s="63"/>
      <c r="K701" s="45"/>
      <c r="L701" s="45"/>
      <c r="M701" s="45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s="44" customFormat="1" ht="12.75">
      <c r="A702" s="63"/>
      <c r="B702" s="168"/>
      <c r="C702" s="171"/>
      <c r="D702" s="4"/>
      <c r="E702" s="4"/>
      <c r="F702" s="64"/>
      <c r="H702" s="63"/>
      <c r="K702" s="45"/>
      <c r="L702" s="45"/>
      <c r="M702" s="45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s="44" customFormat="1" ht="12.75">
      <c r="A703" s="63"/>
      <c r="B703" s="168"/>
      <c r="C703" s="171"/>
      <c r="D703" s="4"/>
      <c r="E703" s="4"/>
      <c r="F703" s="64"/>
      <c r="H703" s="63"/>
      <c r="K703" s="45"/>
      <c r="L703" s="45"/>
      <c r="M703" s="45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s="44" customFormat="1" ht="12.75">
      <c r="A704" s="63"/>
      <c r="B704" s="168"/>
      <c r="C704" s="171"/>
      <c r="D704" s="4"/>
      <c r="E704" s="4"/>
      <c r="F704" s="64"/>
      <c r="H704" s="63"/>
      <c r="K704" s="45"/>
      <c r="L704" s="45"/>
      <c r="M704" s="45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s="44" customFormat="1" ht="12.75">
      <c r="A705" s="63"/>
      <c r="B705" s="168"/>
      <c r="C705" s="171"/>
      <c r="D705" s="4"/>
      <c r="E705" s="4"/>
      <c r="F705" s="64"/>
      <c r="H705" s="63"/>
      <c r="K705" s="45"/>
      <c r="L705" s="45"/>
      <c r="M705" s="45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s="44" customFormat="1" ht="12.75">
      <c r="A706" s="63"/>
      <c r="B706" s="168"/>
      <c r="C706" s="171"/>
      <c r="D706" s="4"/>
      <c r="E706" s="4"/>
      <c r="F706" s="64"/>
      <c r="H706" s="63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s="44" customFormat="1" ht="12.75">
      <c r="A707" s="63"/>
      <c r="B707" s="168"/>
      <c r="C707" s="171"/>
      <c r="D707" s="4"/>
      <c r="E707" s="4"/>
      <c r="F707" s="64"/>
      <c r="H707" s="63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s="44" customFormat="1" ht="12.75">
      <c r="A708" s="63"/>
      <c r="B708" s="168"/>
      <c r="C708" s="171"/>
      <c r="D708" s="4"/>
      <c r="E708" s="4"/>
      <c r="F708" s="64"/>
      <c r="H708" s="63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s="44" customFormat="1" ht="12.75">
      <c r="A709" s="63"/>
      <c r="B709" s="168"/>
      <c r="C709" s="171"/>
      <c r="D709" s="4"/>
      <c r="E709" s="4"/>
      <c r="F709" s="64"/>
      <c r="H709" s="63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s="44" customFormat="1" ht="12.75">
      <c r="A710" s="63"/>
      <c r="B710" s="168"/>
      <c r="C710" s="171"/>
      <c r="D710" s="4"/>
      <c r="E710" s="4"/>
      <c r="F710" s="64"/>
      <c r="H710" s="63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s="44" customFormat="1" ht="12.75">
      <c r="A711" s="63"/>
      <c r="B711" s="168"/>
      <c r="C711" s="171"/>
      <c r="D711" s="4"/>
      <c r="E711" s="4"/>
      <c r="F711" s="64"/>
      <c r="H711" s="63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s="44" customFormat="1" ht="12.75">
      <c r="A712" s="63"/>
      <c r="B712" s="168"/>
      <c r="C712" s="171"/>
      <c r="D712" s="4"/>
      <c r="E712" s="4"/>
      <c r="F712" s="64"/>
      <c r="H712" s="63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s="44" customFormat="1" ht="12.75">
      <c r="A713" s="63"/>
      <c r="B713" s="168"/>
      <c r="C713" s="171"/>
      <c r="D713" s="4"/>
      <c r="E713" s="4"/>
      <c r="F713" s="64"/>
      <c r="H713" s="63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s="44" customFormat="1" ht="12.75">
      <c r="A714" s="63"/>
      <c r="B714" s="168"/>
      <c r="C714" s="171"/>
      <c r="D714" s="4"/>
      <c r="E714" s="4"/>
      <c r="F714" s="64"/>
      <c r="H714" s="63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s="44" customFormat="1" ht="12.75">
      <c r="A715" s="63"/>
      <c r="B715" s="168"/>
      <c r="C715" s="171"/>
      <c r="D715" s="4"/>
      <c r="E715" s="4"/>
      <c r="F715" s="64"/>
      <c r="H715" s="63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s="44" customFormat="1" ht="12.75">
      <c r="A716" s="63"/>
      <c r="B716" s="168"/>
      <c r="C716" s="171"/>
      <c r="D716" s="4"/>
      <c r="E716" s="4"/>
      <c r="F716" s="64"/>
      <c r="H716" s="63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s="44" customFormat="1" ht="12.75">
      <c r="A717" s="63"/>
      <c r="B717" s="168"/>
      <c r="C717" s="171"/>
      <c r="D717" s="4"/>
      <c r="E717" s="4"/>
      <c r="F717" s="64"/>
      <c r="H717" s="63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s="44" customFormat="1" ht="12.75">
      <c r="A718" s="63"/>
      <c r="B718" s="168"/>
      <c r="C718" s="171"/>
      <c r="D718" s="4"/>
      <c r="E718" s="4"/>
      <c r="F718" s="64"/>
      <c r="H718" s="63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s="44" customFormat="1" ht="12.75">
      <c r="A719" s="63"/>
      <c r="B719" s="168"/>
      <c r="C719" s="171"/>
      <c r="D719" s="4"/>
      <c r="E719" s="4"/>
      <c r="F719" s="64"/>
      <c r="H719" s="63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s="44" customFormat="1" ht="12.75">
      <c r="A720" s="63"/>
      <c r="B720" s="168"/>
      <c r="C720" s="171"/>
      <c r="D720" s="4"/>
      <c r="E720" s="4"/>
      <c r="F720" s="64"/>
      <c r="H720" s="63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s="44" customFormat="1" ht="12.75">
      <c r="A721" s="63"/>
      <c r="B721" s="168"/>
      <c r="C721" s="171"/>
      <c r="D721" s="4"/>
      <c r="E721" s="4"/>
      <c r="F721" s="64"/>
      <c r="H721" s="63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s="44" customFormat="1" ht="12.75">
      <c r="A722" s="63"/>
      <c r="B722" s="168"/>
      <c r="C722" s="171"/>
      <c r="D722" s="4"/>
      <c r="E722" s="4"/>
      <c r="F722" s="64"/>
      <c r="H722" s="63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s="44" customFormat="1" ht="12.75">
      <c r="A723" s="63"/>
      <c r="B723" s="168"/>
      <c r="C723" s="171"/>
      <c r="D723" s="4"/>
      <c r="E723" s="4"/>
      <c r="F723" s="64"/>
      <c r="H723" s="63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s="44" customFormat="1" ht="12.75">
      <c r="A724" s="63"/>
      <c r="B724" s="168"/>
      <c r="C724" s="171"/>
      <c r="D724" s="4"/>
      <c r="E724" s="4"/>
      <c r="F724" s="64"/>
      <c r="H724" s="63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s="44" customFormat="1" ht="12.75">
      <c r="A725" s="63"/>
      <c r="B725" s="168"/>
      <c r="C725" s="171"/>
      <c r="D725" s="4"/>
      <c r="E725" s="4"/>
      <c r="F725" s="64"/>
      <c r="H725" s="63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s="44" customFormat="1" ht="12.75">
      <c r="A726" s="63"/>
      <c r="B726" s="168"/>
      <c r="C726" s="171"/>
      <c r="D726" s="4"/>
      <c r="E726" s="4"/>
      <c r="F726" s="64"/>
      <c r="H726" s="63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s="44" customFormat="1" ht="12.75">
      <c r="A727" s="63"/>
      <c r="B727" s="168"/>
      <c r="C727" s="171"/>
      <c r="D727" s="4"/>
      <c r="E727" s="4"/>
      <c r="F727" s="64"/>
      <c r="H727" s="63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s="44" customFormat="1" ht="12.75">
      <c r="A728" s="63"/>
      <c r="B728" s="168"/>
      <c r="C728" s="171"/>
      <c r="D728" s="4"/>
      <c r="E728" s="4"/>
      <c r="F728" s="64"/>
      <c r="H728" s="63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s="44" customFormat="1" ht="12.75">
      <c r="A729" s="63"/>
      <c r="B729" s="168"/>
      <c r="C729" s="171"/>
      <c r="D729" s="4"/>
      <c r="E729" s="4"/>
      <c r="F729" s="64"/>
      <c r="H729" s="63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s="44" customFormat="1" ht="12.75">
      <c r="A730" s="63"/>
      <c r="B730" s="168"/>
      <c r="C730" s="171"/>
      <c r="D730" s="4"/>
      <c r="E730" s="4"/>
      <c r="F730" s="64"/>
      <c r="H730" s="63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s="44" customFormat="1" ht="12.75">
      <c r="A731" s="63"/>
      <c r="B731" s="168"/>
      <c r="C731" s="171"/>
      <c r="D731" s="4"/>
      <c r="E731" s="4"/>
      <c r="F731" s="64"/>
      <c r="H731" s="63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s="44" customFormat="1" ht="12.75">
      <c r="A732" s="63"/>
      <c r="B732" s="168"/>
      <c r="C732" s="171"/>
      <c r="D732" s="4"/>
      <c r="E732" s="4"/>
      <c r="F732" s="64"/>
      <c r="H732" s="63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s="44" customFormat="1" ht="12.75">
      <c r="A733" s="63"/>
      <c r="B733" s="168"/>
      <c r="C733" s="171"/>
      <c r="D733" s="4"/>
      <c r="E733" s="4"/>
      <c r="F733" s="64"/>
      <c r="H733" s="63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s="44" customFormat="1" ht="12.75">
      <c r="A734" s="63"/>
      <c r="B734" s="168"/>
      <c r="C734" s="171"/>
      <c r="D734" s="4"/>
      <c r="E734" s="4"/>
      <c r="F734" s="64"/>
      <c r="H734" s="63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s="44" customFormat="1" ht="12.75">
      <c r="A735" s="63"/>
      <c r="B735" s="168"/>
      <c r="C735" s="171"/>
      <c r="D735" s="4"/>
      <c r="E735" s="4"/>
      <c r="F735" s="64"/>
      <c r="H735" s="63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s="44" customFormat="1" ht="12.75">
      <c r="A736" s="63"/>
      <c r="B736" s="168"/>
      <c r="C736" s="171"/>
      <c r="D736" s="4"/>
      <c r="E736" s="4"/>
      <c r="F736" s="64"/>
      <c r="H736" s="63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s="44" customFormat="1" ht="12.75">
      <c r="A737" s="63"/>
      <c r="B737" s="168"/>
      <c r="C737" s="171"/>
      <c r="D737" s="4"/>
      <c r="E737" s="4"/>
      <c r="F737" s="64"/>
      <c r="H737" s="63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s="44" customFormat="1" ht="12.75">
      <c r="A738" s="63"/>
      <c r="B738" s="168"/>
      <c r="C738" s="171"/>
      <c r="D738" s="4"/>
      <c r="E738" s="4"/>
      <c r="F738" s="64"/>
      <c r="H738" s="63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s="44" customFormat="1" ht="12.75">
      <c r="A739" s="63"/>
      <c r="B739" s="168"/>
      <c r="C739" s="171"/>
      <c r="D739" s="4"/>
      <c r="E739" s="4"/>
      <c r="F739" s="64"/>
      <c r="H739" s="63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s="44" customFormat="1" ht="12.75">
      <c r="A740" s="63"/>
      <c r="B740" s="168"/>
      <c r="C740" s="171"/>
      <c r="D740" s="4"/>
      <c r="E740" s="4"/>
      <c r="F740" s="64"/>
      <c r="H740" s="63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s="44" customFormat="1" ht="12.75">
      <c r="A741" s="63"/>
      <c r="B741" s="168"/>
      <c r="C741" s="171"/>
      <c r="D741" s="4"/>
      <c r="E741" s="4"/>
      <c r="F741" s="64"/>
      <c r="H741" s="63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s="44" customFormat="1" ht="12.75">
      <c r="A742" s="63"/>
      <c r="B742" s="168"/>
      <c r="C742" s="171"/>
      <c r="D742" s="4"/>
      <c r="E742" s="4"/>
      <c r="F742" s="64"/>
      <c r="H742" s="63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s="44" customFormat="1" ht="12.75">
      <c r="A743" s="63"/>
      <c r="B743" s="168"/>
      <c r="C743" s="171"/>
      <c r="D743" s="4"/>
      <c r="E743" s="4"/>
      <c r="F743" s="64"/>
      <c r="H743" s="63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s="44" customFormat="1" ht="12.75">
      <c r="A744" s="63"/>
      <c r="B744" s="168"/>
      <c r="C744" s="171"/>
      <c r="D744" s="4"/>
      <c r="E744" s="4"/>
      <c r="F744" s="64"/>
      <c r="H744" s="63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s="44" customFormat="1" ht="12.75">
      <c r="A745" s="63"/>
      <c r="B745" s="168"/>
      <c r="C745" s="171"/>
      <c r="D745" s="4"/>
      <c r="E745" s="4"/>
      <c r="F745" s="64"/>
      <c r="H745" s="63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s="44" customFormat="1" ht="12.75">
      <c r="A746" s="63"/>
      <c r="B746" s="168"/>
      <c r="C746" s="171"/>
      <c r="D746" s="4"/>
      <c r="E746" s="4"/>
      <c r="F746" s="64"/>
      <c r="H746" s="63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s="44" customFormat="1" ht="12.75">
      <c r="A747" s="63"/>
      <c r="B747" s="168"/>
      <c r="C747" s="171"/>
      <c r="D747" s="4"/>
      <c r="E747" s="4"/>
      <c r="F747" s="64"/>
      <c r="H747" s="63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s="44" customFormat="1" ht="12.75">
      <c r="A748" s="63"/>
      <c r="B748" s="168"/>
      <c r="C748" s="171"/>
      <c r="D748" s="4"/>
      <c r="E748" s="4"/>
      <c r="F748" s="64"/>
      <c r="H748" s="63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s="44" customFormat="1" ht="12.75">
      <c r="A749" s="63"/>
      <c r="B749" s="168"/>
      <c r="C749" s="171"/>
      <c r="D749" s="4"/>
      <c r="E749" s="4"/>
      <c r="F749" s="64"/>
      <c r="H749" s="63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s="44" customFormat="1" ht="12.75">
      <c r="A750" s="63"/>
      <c r="B750" s="168"/>
      <c r="C750" s="171"/>
      <c r="D750" s="4"/>
      <c r="E750" s="4"/>
      <c r="F750" s="64"/>
      <c r="H750" s="63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s="44" customFormat="1" ht="12.75">
      <c r="A751" s="63"/>
      <c r="B751" s="168"/>
      <c r="C751" s="171"/>
      <c r="D751" s="4"/>
      <c r="E751" s="4"/>
      <c r="F751" s="64"/>
      <c r="H751" s="63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s="44" customFormat="1" ht="12.75">
      <c r="A752" s="63"/>
      <c r="B752" s="168"/>
      <c r="C752" s="171"/>
      <c r="D752" s="4"/>
      <c r="E752" s="4"/>
      <c r="F752" s="64"/>
      <c r="H752" s="63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s="44" customFormat="1" ht="12.75">
      <c r="A753" s="63"/>
      <c r="B753" s="168"/>
      <c r="C753" s="171"/>
      <c r="D753" s="4"/>
      <c r="E753" s="4"/>
      <c r="F753" s="64"/>
      <c r="H753" s="63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s="44" customFormat="1" ht="12.75">
      <c r="A754" s="63"/>
      <c r="B754" s="168"/>
      <c r="C754" s="171"/>
      <c r="D754" s="4"/>
      <c r="E754" s="4"/>
      <c r="F754" s="64"/>
      <c r="H754" s="63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s="44" customFormat="1" ht="12.75">
      <c r="A755" s="63"/>
      <c r="B755" s="168"/>
      <c r="C755" s="171"/>
      <c r="D755" s="4"/>
      <c r="E755" s="4"/>
      <c r="F755" s="64"/>
      <c r="H755" s="63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s="44" customFormat="1" ht="12.75">
      <c r="A756" s="63"/>
      <c r="B756" s="168"/>
      <c r="C756" s="171"/>
      <c r="D756" s="4"/>
      <c r="E756" s="4"/>
      <c r="F756" s="64"/>
      <c r="H756" s="63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s="44" customFormat="1" ht="12.75">
      <c r="A757" s="63"/>
      <c r="B757" s="168"/>
      <c r="C757" s="171"/>
      <c r="D757" s="4"/>
      <c r="E757" s="4"/>
      <c r="F757" s="64"/>
      <c r="H757" s="63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s="44" customFormat="1" ht="12.75">
      <c r="A758" s="63"/>
      <c r="B758" s="168"/>
      <c r="C758" s="171"/>
      <c r="D758" s="4"/>
      <c r="E758" s="4"/>
      <c r="F758" s="64"/>
      <c r="H758" s="63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s="44" customFormat="1" ht="12.75">
      <c r="A759" s="63"/>
      <c r="B759" s="168"/>
      <c r="C759" s="171"/>
      <c r="D759" s="4"/>
      <c r="E759" s="4"/>
      <c r="F759" s="64"/>
      <c r="H759" s="63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s="44" customFormat="1" ht="12.75">
      <c r="A760" s="63"/>
      <c r="B760" s="168"/>
      <c r="C760" s="171"/>
      <c r="D760" s="4"/>
      <c r="E760" s="4"/>
      <c r="F760" s="64"/>
      <c r="H760" s="63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s="44" customFormat="1" ht="12.75">
      <c r="A761" s="63"/>
      <c r="B761" s="168"/>
      <c r="C761" s="171"/>
      <c r="D761" s="4"/>
      <c r="E761" s="4"/>
      <c r="F761" s="64"/>
      <c r="H761" s="63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s="44" customFormat="1" ht="12.75">
      <c r="A762" s="63"/>
      <c r="B762" s="168"/>
      <c r="C762" s="171"/>
      <c r="D762" s="4"/>
      <c r="E762" s="4"/>
      <c r="F762" s="64"/>
      <c r="H762" s="63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s="44" customFormat="1" ht="12.75">
      <c r="A763" s="63"/>
      <c r="B763" s="168"/>
      <c r="C763" s="171"/>
      <c r="D763" s="4"/>
      <c r="E763" s="4"/>
      <c r="F763" s="64"/>
      <c r="H763" s="63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s="44" customFormat="1" ht="12.75">
      <c r="A764" s="63"/>
      <c r="B764" s="168"/>
      <c r="C764" s="171"/>
      <c r="D764" s="4"/>
      <c r="E764" s="4"/>
      <c r="F764" s="64"/>
      <c r="H764" s="63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s="44" customFormat="1" ht="12.75">
      <c r="A765" s="63"/>
      <c r="B765" s="168"/>
      <c r="C765" s="171"/>
      <c r="D765" s="4"/>
      <c r="E765" s="4"/>
      <c r="F765" s="64"/>
      <c r="H765" s="63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s="44" customFormat="1" ht="12.75">
      <c r="A766" s="63"/>
      <c r="B766" s="168"/>
      <c r="C766" s="171"/>
      <c r="D766" s="4"/>
      <c r="E766" s="4"/>
      <c r="F766" s="64"/>
      <c r="H766" s="63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s="44" customFormat="1" ht="12.75">
      <c r="A767" s="63"/>
      <c r="B767" s="168"/>
      <c r="C767" s="171"/>
      <c r="D767" s="4"/>
      <c r="E767" s="4"/>
      <c r="F767" s="64"/>
      <c r="H767" s="63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s="44" customFormat="1" ht="12.75">
      <c r="A768" s="63"/>
      <c r="B768" s="168"/>
      <c r="C768" s="171"/>
      <c r="D768" s="4"/>
      <c r="E768" s="4"/>
      <c r="F768" s="64"/>
      <c r="H768" s="63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s="44" customFormat="1" ht="12.75">
      <c r="A769" s="63"/>
      <c r="B769" s="168"/>
      <c r="C769" s="171"/>
      <c r="D769" s="4"/>
      <c r="E769" s="4"/>
      <c r="F769" s="64"/>
      <c r="H769" s="63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s="44" customFormat="1" ht="12.75">
      <c r="A770" s="63"/>
      <c r="B770" s="168"/>
      <c r="C770" s="171"/>
      <c r="D770" s="4"/>
      <c r="E770" s="4"/>
      <c r="F770" s="64"/>
      <c r="H770" s="63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s="44" customFormat="1" ht="12.75">
      <c r="A771" s="63"/>
      <c r="B771" s="168"/>
      <c r="C771" s="171"/>
      <c r="D771" s="4"/>
      <c r="E771" s="4"/>
      <c r="F771" s="64"/>
      <c r="H771" s="63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s="44" customFormat="1" ht="12.75">
      <c r="A772" s="63"/>
      <c r="B772" s="168"/>
      <c r="C772" s="171"/>
      <c r="D772" s="4"/>
      <c r="E772" s="4"/>
      <c r="F772" s="64"/>
      <c r="H772" s="63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s="44" customFormat="1" ht="12.75">
      <c r="A773" s="63"/>
      <c r="B773" s="168"/>
      <c r="C773" s="171"/>
      <c r="D773" s="4"/>
      <c r="E773" s="4"/>
      <c r="F773" s="64"/>
      <c r="H773" s="63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s="44" customFormat="1" ht="12.75">
      <c r="A774" s="63"/>
      <c r="B774" s="168"/>
      <c r="C774" s="171"/>
      <c r="D774" s="4"/>
      <c r="E774" s="4"/>
      <c r="F774" s="64"/>
      <c r="H774" s="63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s="44" customFormat="1" ht="12.75">
      <c r="A775" s="63"/>
      <c r="B775" s="168"/>
      <c r="C775" s="171"/>
      <c r="D775" s="4"/>
      <c r="E775" s="4"/>
      <c r="F775" s="64"/>
      <c r="H775" s="63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s="44" customFormat="1" ht="12.75">
      <c r="A776" s="63"/>
      <c r="B776" s="168"/>
      <c r="C776" s="171"/>
      <c r="D776" s="4"/>
      <c r="E776" s="4"/>
      <c r="F776" s="64"/>
      <c r="H776" s="63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s="44" customFormat="1" ht="12.75">
      <c r="A777" s="63"/>
      <c r="B777" s="168"/>
      <c r="C777" s="171"/>
      <c r="D777" s="4"/>
      <c r="E777" s="4"/>
      <c r="F777" s="64"/>
      <c r="H777" s="63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s="44" customFormat="1" ht="12.75">
      <c r="A778" s="63"/>
      <c r="B778" s="168"/>
      <c r="C778" s="171"/>
      <c r="D778" s="4"/>
      <c r="E778" s="4"/>
      <c r="F778" s="64"/>
      <c r="H778" s="63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s="44" customFormat="1" ht="12.75">
      <c r="A779" s="63"/>
      <c r="B779" s="168"/>
      <c r="C779" s="171"/>
      <c r="D779" s="4"/>
      <c r="E779" s="4"/>
      <c r="F779" s="64"/>
      <c r="H779" s="63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s="44" customFormat="1" ht="12.75">
      <c r="A780" s="63"/>
      <c r="B780" s="168"/>
      <c r="C780" s="171"/>
      <c r="D780" s="4"/>
      <c r="E780" s="4"/>
      <c r="F780" s="64"/>
      <c r="H780" s="63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s="44" customFormat="1" ht="12.75">
      <c r="A781" s="63"/>
      <c r="B781" s="168"/>
      <c r="C781" s="171"/>
      <c r="D781" s="4"/>
      <c r="E781" s="4"/>
      <c r="F781" s="64"/>
      <c r="H781" s="63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s="44" customFormat="1" ht="12.75">
      <c r="A782" s="63"/>
      <c r="B782" s="168"/>
      <c r="C782" s="171"/>
      <c r="D782" s="4"/>
      <c r="E782" s="4"/>
      <c r="F782" s="64"/>
      <c r="H782" s="63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s="44" customFormat="1" ht="12.75">
      <c r="A783" s="63"/>
      <c r="B783" s="168"/>
      <c r="C783" s="171"/>
      <c r="D783" s="4"/>
      <c r="E783" s="4"/>
      <c r="F783" s="64"/>
      <c r="H783" s="63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s="44" customFormat="1" ht="12.75">
      <c r="A784" s="63"/>
      <c r="B784" s="168"/>
      <c r="C784" s="171"/>
      <c r="D784" s="4"/>
      <c r="E784" s="4"/>
      <c r="F784" s="64"/>
      <c r="H784" s="63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s="44" customFormat="1" ht="12.75">
      <c r="A785" s="63"/>
      <c r="B785" s="168"/>
      <c r="C785" s="171"/>
      <c r="D785" s="4"/>
      <c r="E785" s="4"/>
      <c r="F785" s="64"/>
      <c r="H785" s="63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s="44" customFormat="1" ht="12.75">
      <c r="A786" s="63"/>
      <c r="B786" s="168"/>
      <c r="C786" s="171"/>
      <c r="D786" s="4"/>
      <c r="E786" s="4"/>
      <c r="F786" s="64"/>
      <c r="H786" s="63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s="44" customFormat="1" ht="12.75">
      <c r="A787" s="63"/>
      <c r="B787" s="168"/>
      <c r="C787" s="171"/>
      <c r="D787" s="4"/>
      <c r="E787" s="4"/>
      <c r="F787" s="64"/>
      <c r="H787" s="63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s="44" customFormat="1" ht="12.75">
      <c r="A788" s="63"/>
      <c r="B788" s="168"/>
      <c r="C788" s="171"/>
      <c r="D788" s="4"/>
      <c r="E788" s="4"/>
      <c r="F788" s="64"/>
      <c r="H788" s="63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s="44" customFormat="1" ht="12.75">
      <c r="A789" s="63"/>
      <c r="B789" s="168"/>
      <c r="C789" s="171"/>
      <c r="D789" s="4"/>
      <c r="E789" s="4"/>
      <c r="F789" s="64"/>
      <c r="H789" s="63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s="44" customFormat="1" ht="12.75">
      <c r="A790" s="63"/>
      <c r="B790" s="168"/>
      <c r="C790" s="171"/>
      <c r="D790" s="4"/>
      <c r="E790" s="4"/>
      <c r="F790" s="64"/>
      <c r="H790" s="63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s="44" customFormat="1" ht="12.75">
      <c r="A791" s="63"/>
      <c r="B791" s="168"/>
      <c r="C791" s="171"/>
      <c r="D791" s="4"/>
      <c r="E791" s="4"/>
      <c r="F791" s="64"/>
      <c r="H791" s="63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s="44" customFormat="1" ht="12.75">
      <c r="A792" s="63"/>
      <c r="B792" s="168"/>
      <c r="C792" s="171"/>
      <c r="D792" s="4"/>
      <c r="E792" s="4"/>
      <c r="F792" s="64"/>
      <c r="H792" s="63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s="44" customFormat="1" ht="12.75">
      <c r="A793" s="63"/>
      <c r="B793" s="168"/>
      <c r="C793" s="171"/>
      <c r="D793" s="4"/>
      <c r="E793" s="4"/>
      <c r="F793" s="64"/>
      <c r="H793" s="63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ht="12.75">
      <c r="C794" s="172"/>
    </row>
    <row r="795" ht="12.75">
      <c r="C795" s="172"/>
    </row>
    <row r="796" ht="12.75">
      <c r="C796" s="172"/>
    </row>
    <row r="797" ht="12.75">
      <c r="C797" s="172"/>
    </row>
    <row r="798" ht="12.75">
      <c r="C798" s="172"/>
    </row>
    <row r="799" ht="12.75">
      <c r="C799" s="172"/>
    </row>
    <row r="800" ht="12.75">
      <c r="C800" s="172"/>
    </row>
    <row r="801" ht="12.75">
      <c r="C801" s="172"/>
    </row>
    <row r="802" ht="12.75">
      <c r="C802" s="172"/>
    </row>
    <row r="803" ht="12.75">
      <c r="C803" s="172"/>
    </row>
    <row r="804" ht="12.75">
      <c r="C804" s="172"/>
    </row>
    <row r="805" ht="12.75">
      <c r="C805" s="172"/>
    </row>
    <row r="806" ht="12.75">
      <c r="C806" s="172"/>
    </row>
    <row r="807" ht="12.75">
      <c r="C807" s="172"/>
    </row>
    <row r="808" ht="12.75">
      <c r="C808" s="172"/>
    </row>
    <row r="809" ht="12.75">
      <c r="C809" s="172"/>
    </row>
    <row r="810" ht="12.75">
      <c r="C810" s="172"/>
    </row>
    <row r="811" ht="12.75">
      <c r="C811" s="172"/>
    </row>
    <row r="812" ht="12.75">
      <c r="C812" s="172"/>
    </row>
    <row r="813" ht="12.75">
      <c r="C813" s="172"/>
    </row>
    <row r="814" ht="12.75">
      <c r="C814" s="172"/>
    </row>
    <row r="815" ht="12.75">
      <c r="C815" s="172"/>
    </row>
    <row r="816" ht="12.75">
      <c r="C816" s="172"/>
    </row>
    <row r="817" ht="12.75">
      <c r="C817" s="172"/>
    </row>
    <row r="818" ht="12.75">
      <c r="C818" s="172"/>
    </row>
    <row r="819" ht="12.75">
      <c r="C819" s="172"/>
    </row>
    <row r="820" ht="12.75">
      <c r="C820" s="172"/>
    </row>
    <row r="821" ht="12.75">
      <c r="C821" s="172"/>
    </row>
    <row r="822" ht="12.75">
      <c r="C822" s="172"/>
    </row>
    <row r="823" ht="12.75">
      <c r="C823" s="172"/>
    </row>
    <row r="824" ht="12.75">
      <c r="C824" s="172"/>
    </row>
    <row r="825" ht="12.75">
      <c r="C825" s="172"/>
    </row>
    <row r="826" ht="12.75">
      <c r="C826" s="172"/>
    </row>
    <row r="827" ht="12.75">
      <c r="C827" s="172"/>
    </row>
    <row r="828" ht="12.75">
      <c r="C828" s="172"/>
    </row>
    <row r="829" ht="12.75">
      <c r="C829" s="172"/>
    </row>
    <row r="830" ht="12.75">
      <c r="C830" s="172"/>
    </row>
    <row r="831" ht="12.75">
      <c r="C831" s="172"/>
    </row>
    <row r="832" ht="12.75">
      <c r="C832" s="172"/>
    </row>
    <row r="833" ht="12.75">
      <c r="C833" s="172"/>
    </row>
    <row r="834" ht="12.75">
      <c r="C834" s="172"/>
    </row>
    <row r="835" ht="12.75">
      <c r="C835" s="172"/>
    </row>
    <row r="836" ht="12.75">
      <c r="C836" s="172"/>
    </row>
    <row r="837" ht="12.75">
      <c r="C837" s="172"/>
    </row>
    <row r="838" ht="12.75">
      <c r="C838" s="172"/>
    </row>
    <row r="839" ht="12.75">
      <c r="C839" s="172"/>
    </row>
    <row r="840" ht="12.75">
      <c r="C840" s="172"/>
    </row>
    <row r="841" ht="12.75">
      <c r="C841" s="172"/>
    </row>
    <row r="842" ht="12.75">
      <c r="C842" s="172"/>
    </row>
    <row r="843" ht="12.75">
      <c r="C843" s="172"/>
    </row>
    <row r="844" ht="12.75">
      <c r="C844" s="172"/>
    </row>
    <row r="845" ht="12.75">
      <c r="C845" s="172"/>
    </row>
    <row r="846" ht="12.75">
      <c r="C846" s="172"/>
    </row>
    <row r="847" ht="12.75">
      <c r="C847" s="172"/>
    </row>
    <row r="848" ht="12.75">
      <c r="C848" s="172"/>
    </row>
    <row r="849" ht="12.75">
      <c r="C849" s="172"/>
    </row>
    <row r="850" ht="12.75">
      <c r="C850" s="172"/>
    </row>
    <row r="851" ht="12.75">
      <c r="C851" s="172"/>
    </row>
    <row r="852" ht="12.75">
      <c r="C852" s="172"/>
    </row>
    <row r="853" ht="12.75">
      <c r="C853" s="172"/>
    </row>
    <row r="854" ht="12.75">
      <c r="C854" s="172"/>
    </row>
    <row r="855" ht="12.75">
      <c r="C855" s="172"/>
    </row>
    <row r="856" ht="12.75">
      <c r="C856" s="172"/>
    </row>
    <row r="857" ht="12.75">
      <c r="C857" s="172"/>
    </row>
    <row r="858" ht="12.75">
      <c r="C858" s="172"/>
    </row>
    <row r="859" ht="12.75">
      <c r="C859" s="172"/>
    </row>
    <row r="860" ht="12.75">
      <c r="C860" s="172"/>
    </row>
    <row r="861" ht="12.75">
      <c r="C861" s="172"/>
    </row>
    <row r="862" ht="12.75">
      <c r="C862" s="172"/>
    </row>
    <row r="863" ht="12.75">
      <c r="C863" s="172"/>
    </row>
    <row r="864" ht="12.75">
      <c r="C864" s="172"/>
    </row>
    <row r="865" ht="12.75">
      <c r="C865" s="172"/>
    </row>
    <row r="866" ht="12.75">
      <c r="C866" s="172"/>
    </row>
    <row r="867" ht="12.75">
      <c r="C867" s="172"/>
    </row>
    <row r="868" ht="12.75">
      <c r="C868" s="172"/>
    </row>
    <row r="869" ht="12.75">
      <c r="C869" s="172"/>
    </row>
    <row r="870" ht="12.75">
      <c r="C870" s="172"/>
    </row>
    <row r="871" ht="12.75">
      <c r="C871" s="172"/>
    </row>
    <row r="872" ht="12.75">
      <c r="C872" s="172"/>
    </row>
    <row r="873" ht="12.75">
      <c r="C873" s="172"/>
    </row>
    <row r="874" ht="12.75">
      <c r="C874" s="172"/>
    </row>
    <row r="875" ht="12.75">
      <c r="C875" s="172"/>
    </row>
    <row r="876" ht="12.75">
      <c r="C876" s="172"/>
    </row>
    <row r="877" ht="12.75">
      <c r="C877" s="172"/>
    </row>
    <row r="878" ht="12.75">
      <c r="C878" s="172"/>
    </row>
    <row r="879" ht="12.75">
      <c r="C879" s="172"/>
    </row>
    <row r="880" ht="12.75">
      <c r="C880" s="172"/>
    </row>
    <row r="881" ht="12.75">
      <c r="C881" s="172"/>
    </row>
    <row r="882" ht="12.75">
      <c r="C882" s="172"/>
    </row>
    <row r="883" ht="12.75">
      <c r="C883" s="172"/>
    </row>
    <row r="884" ht="12.75">
      <c r="C884" s="172"/>
    </row>
    <row r="885" ht="12.75">
      <c r="C885" s="172"/>
    </row>
    <row r="886" ht="12.75">
      <c r="C886" s="172"/>
    </row>
    <row r="887" ht="12.75">
      <c r="C887" s="172"/>
    </row>
    <row r="888" ht="12.75">
      <c r="C888" s="172"/>
    </row>
  </sheetData>
  <mergeCells count="19">
    <mergeCell ref="D7:H7"/>
    <mergeCell ref="A8:A9"/>
    <mergeCell ref="J7:M7"/>
    <mergeCell ref="A2:A7"/>
    <mergeCell ref="I8:J9"/>
    <mergeCell ref="H8:H9"/>
    <mergeCell ref="K8:M8"/>
    <mergeCell ref="B5:M5"/>
    <mergeCell ref="B6:M6"/>
    <mergeCell ref="P9:Q9"/>
    <mergeCell ref="B3:G3"/>
    <mergeCell ref="B4:D4"/>
    <mergeCell ref="H2:M2"/>
    <mergeCell ref="H3:M3"/>
    <mergeCell ref="B8:B9"/>
    <mergeCell ref="C8:C9"/>
    <mergeCell ref="D8:F8"/>
    <mergeCell ref="G8:G9"/>
    <mergeCell ref="F4:M4"/>
  </mergeCells>
  <printOptions/>
  <pageMargins left="0.75" right="0.75" top="0.58" bottom="0.28" header="0.5" footer="0.2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Mailuser</cp:lastModifiedBy>
  <cp:lastPrinted>2011-04-25T12:26:19Z</cp:lastPrinted>
  <dcterms:created xsi:type="dcterms:W3CDTF">2010-03-27T06:05:20Z</dcterms:created>
  <dcterms:modified xsi:type="dcterms:W3CDTF">2011-05-03T09:16:11Z</dcterms:modified>
  <cp:category/>
  <cp:version/>
  <cp:contentType/>
  <cp:contentStatus/>
</cp:coreProperties>
</file>